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3\Downloads\"/>
    </mc:Choice>
  </mc:AlternateContent>
  <bookViews>
    <workbookView xWindow="0" yWindow="0" windowWidth="23040" windowHeight="9372"/>
  </bookViews>
  <sheets>
    <sheet name="P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D76" i="1"/>
  <c r="C76" i="1"/>
  <c r="B76" i="1"/>
  <c r="F64" i="1"/>
  <c r="E64" i="1"/>
  <c r="D64" i="1"/>
  <c r="C64" i="1"/>
  <c r="B64" i="1"/>
  <c r="F48" i="1"/>
  <c r="E48" i="1"/>
  <c r="D48" i="1"/>
  <c r="C48" i="1"/>
  <c r="B48" i="1"/>
  <c r="F31" i="1"/>
  <c r="E31" i="1"/>
  <c r="D31" i="1"/>
  <c r="C31" i="1"/>
  <c r="B31" i="1"/>
  <c r="F17" i="1"/>
  <c r="E17" i="1"/>
  <c r="D17" i="1"/>
  <c r="C17" i="1"/>
  <c r="B17" i="1"/>
  <c r="B78" i="1" l="1"/>
  <c r="B79" i="1" s="1"/>
  <c r="C78" i="1"/>
  <c r="C79" i="1" s="1"/>
  <c r="E78" i="1"/>
  <c r="E79" i="1" s="1"/>
  <c r="D78" i="1"/>
  <c r="D79" i="1" s="1"/>
  <c r="F78" i="1"/>
  <c r="F79" i="1" s="1"/>
</calcChain>
</file>

<file path=xl/sharedStrings.xml><?xml version="1.0" encoding="utf-8"?>
<sst xmlns="http://schemas.openxmlformats.org/spreadsheetml/2006/main" count="102" uniqueCount="53">
  <si>
    <t>ESMASPÄEV</t>
  </si>
  <si>
    <t>KOGUS</t>
  </si>
  <si>
    <t>VALGUD</t>
  </si>
  <si>
    <t>RASVAD</t>
  </si>
  <si>
    <t>SÜSI-VESIKUD</t>
  </si>
  <si>
    <t>ENERGIA</t>
  </si>
  <si>
    <t>Hommik</t>
  </si>
  <si>
    <t>Kaheksahelbepuder</t>
  </si>
  <si>
    <t>200/20</t>
  </si>
  <si>
    <t>Kohv/tee/mahlajook</t>
  </si>
  <si>
    <t>Lõuna</t>
  </si>
  <si>
    <t>Maksakaste</t>
  </si>
  <si>
    <t>Keedetud kartul</t>
  </si>
  <si>
    <t>Mahlajook</t>
  </si>
  <si>
    <t>Leib</t>
  </si>
  <si>
    <r>
      <rPr>
        <b/>
        <sz val="9"/>
        <rFont val="Arial"/>
        <family val="2"/>
      </rPr>
      <t xml:space="preserve">Oode   </t>
    </r>
    <r>
      <rPr>
        <sz val="9"/>
        <rFont val="Arial"/>
        <family val="2"/>
      </rPr>
      <t xml:space="preserve">                 </t>
    </r>
  </si>
  <si>
    <t>KOKKU</t>
  </si>
  <si>
    <t>TEISIPÄEV</t>
  </si>
  <si>
    <t>KOLMAPÄEV</t>
  </si>
  <si>
    <t>Piim 2,5%</t>
  </si>
  <si>
    <t>Puuvili</t>
  </si>
  <si>
    <t>Oode</t>
  </si>
  <si>
    <t>NELJAPÄEV</t>
  </si>
  <si>
    <t>REEDE</t>
  </si>
  <si>
    <t>Nisuhelbepuder keedisega</t>
  </si>
  <si>
    <t>NÄDAL KOKKU</t>
  </si>
  <si>
    <t>NÄDALA KESKMINE</t>
  </si>
  <si>
    <t>Hiinakapsa-konser. hernesalat</t>
  </si>
  <si>
    <t>Marineeritud punanepeet</t>
  </si>
  <si>
    <t>Plov</t>
  </si>
  <si>
    <t>Porgandi-värskekapsasalat</t>
  </si>
  <si>
    <t>Hapukapsasupp</t>
  </si>
  <si>
    <t>Maitsevesi</t>
  </si>
  <si>
    <t>Hirsihelbepuder</t>
  </si>
  <si>
    <t>Kohupiima- mustaleivakreem</t>
  </si>
  <si>
    <t>Odrahelbepuder keedisega/puuvili</t>
  </si>
  <si>
    <r>
      <rPr>
        <b/>
        <sz val="10"/>
        <color theme="1"/>
        <rFont val="Arial"/>
        <family val="2"/>
      </rPr>
      <t>Amps</t>
    </r>
    <r>
      <rPr>
        <sz val="10"/>
        <color theme="1"/>
        <rFont val="Arial"/>
        <family val="2"/>
        <charset val="186"/>
      </rPr>
      <t>: Porgand</t>
    </r>
  </si>
  <si>
    <t>Kihiline mannapuder kisselliga</t>
  </si>
  <si>
    <t>Küpsetis</t>
  </si>
  <si>
    <t>Küpsis</t>
  </si>
  <si>
    <t>Pikkpoiss kalahakklihast</t>
  </si>
  <si>
    <t>Valge kaste</t>
  </si>
  <si>
    <t>Võileib keeduvorstiga</t>
  </si>
  <si>
    <t>Ahjukartul</t>
  </si>
  <si>
    <t>Värskekapsasupp kanalihaga</t>
  </si>
  <si>
    <t>Võisai singiga</t>
  </si>
  <si>
    <t>Võileib kalakonserviga/ šokolaad</t>
  </si>
  <si>
    <t>Võileib krabinuudlimäärdega</t>
  </si>
  <si>
    <t>MENÜÜ  PK   06-10.05.2024</t>
  </si>
  <si>
    <t>Kaerahelbepuder keedisega</t>
  </si>
  <si>
    <t>Joogijogurt</t>
  </si>
  <si>
    <t>Võileib pasteediga/puuvili</t>
  </si>
  <si>
    <t>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</si>
</sst>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10"/>
      <color theme="1"/>
      <name val="Arial"/>
      <family val="2"/>
      <charset val="186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1" applyFont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1" fontId="2" fillId="0" borderId="1" xfId="1" applyNumberFormat="1" applyFont="1" applyBorder="1"/>
    <xf numFmtId="0" fontId="5" fillId="0" borderId="1" xfId="0" applyFont="1" applyBorder="1"/>
    <xf numFmtId="0" fontId="2" fillId="3" borderId="1" xfId="0" applyFont="1" applyFill="1" applyBorder="1" applyAlignment="1">
      <alignment horizontal="right"/>
    </xf>
    <xf numFmtId="1" fontId="2" fillId="0" borderId="2" xfId="0" applyNumberFormat="1" applyFont="1" applyBorder="1"/>
    <xf numFmtId="0" fontId="3" fillId="3" borderId="1" xfId="0" applyFon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Fill="1" applyBorder="1"/>
    <xf numFmtId="0" fontId="5" fillId="3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4" xfId="0" applyBorder="1"/>
    <xf numFmtId="0" fontId="2" fillId="0" borderId="5" xfId="0" applyFont="1" applyBorder="1" applyAlignment="1">
      <alignment horizontal="right"/>
    </xf>
    <xf numFmtId="1" fontId="2" fillId="0" borderId="5" xfId="0" applyNumberFormat="1" applyFont="1" applyBorder="1"/>
    <xf numFmtId="0" fontId="7" fillId="0" borderId="0" xfId="0" applyFont="1" applyBorder="1" applyAlignment="1">
      <alignment horizontal="right" vertical="center"/>
    </xf>
    <xf numFmtId="0" fontId="3" fillId="0" borderId="4" xfId="0" applyFont="1" applyBorder="1"/>
    <xf numFmtId="0" fontId="3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/>
    <xf numFmtId="0" fontId="0" fillId="0" borderId="6" xfId="0" applyFont="1" applyBorder="1"/>
    <xf numFmtId="0" fontId="0" fillId="0" borderId="1" xfId="0" applyFont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0" fontId="7" fillId="0" borderId="3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4" fillId="0" borderId="1" xfId="0" applyFont="1" applyBorder="1"/>
  </cellXfs>
  <cellStyles count="2">
    <cellStyle name="Normaallaad" xfId="0" builtinId="0"/>
    <cellStyle name="Normaallaa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53" sqref="A53:XFD53"/>
    </sheetView>
  </sheetViews>
  <sheetFormatPr defaultRowHeight="14.4" x14ac:dyDescent="0.3"/>
  <cols>
    <col min="1" max="1" width="36.5546875" customWidth="1"/>
  </cols>
  <sheetData>
    <row r="1" spans="1:6" ht="15.6" x14ac:dyDescent="0.3">
      <c r="A1" s="52" t="s">
        <v>48</v>
      </c>
      <c r="B1" s="2"/>
      <c r="C1" s="2"/>
      <c r="D1" s="2"/>
      <c r="E1" s="2"/>
      <c r="F1" s="2"/>
    </row>
    <row r="2" spans="1:6" ht="24.6" x14ac:dyDescent="0.3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 x14ac:dyDescent="0.3">
      <c r="A3" s="1" t="s">
        <v>6</v>
      </c>
      <c r="B3" s="1"/>
      <c r="C3" s="1"/>
      <c r="D3" s="1"/>
      <c r="E3" s="5"/>
      <c r="F3" s="1"/>
    </row>
    <row r="4" spans="1:6" x14ac:dyDescent="0.3">
      <c r="A4" s="6" t="s">
        <v>7</v>
      </c>
      <c r="B4" s="7" t="s">
        <v>8</v>
      </c>
      <c r="C4" s="6">
        <v>7.16</v>
      </c>
      <c r="D4" s="6">
        <v>3.99</v>
      </c>
      <c r="E4" s="6">
        <v>48.47</v>
      </c>
      <c r="F4" s="6">
        <v>262.39999999999998</v>
      </c>
    </row>
    <row r="5" spans="1:6" x14ac:dyDescent="0.3">
      <c r="A5" s="8" t="s">
        <v>42</v>
      </c>
      <c r="B5" s="9">
        <v>35</v>
      </c>
      <c r="C5" s="10">
        <v>4</v>
      </c>
      <c r="D5" s="10">
        <v>7</v>
      </c>
      <c r="E5" s="10">
        <v>12</v>
      </c>
      <c r="F5" s="10">
        <v>128</v>
      </c>
    </row>
    <row r="6" spans="1:6" x14ac:dyDescent="0.3">
      <c r="A6" s="11" t="s">
        <v>9</v>
      </c>
      <c r="B6" s="9"/>
      <c r="C6" s="12"/>
      <c r="D6" s="10"/>
      <c r="E6" s="10"/>
      <c r="F6" s="10"/>
    </row>
    <row r="7" spans="1:6" x14ac:dyDescent="0.3">
      <c r="A7" s="1"/>
      <c r="B7" s="6"/>
      <c r="C7" s="6"/>
      <c r="D7" s="6"/>
      <c r="E7" s="6"/>
      <c r="F7" s="6"/>
    </row>
    <row r="8" spans="1:6" x14ac:dyDescent="0.3">
      <c r="A8" s="1" t="s">
        <v>10</v>
      </c>
      <c r="B8" s="13"/>
      <c r="C8" s="14"/>
      <c r="D8" s="14"/>
      <c r="E8" s="14"/>
      <c r="F8" s="14"/>
    </row>
    <row r="9" spans="1:6" x14ac:dyDescent="0.3">
      <c r="A9" s="8" t="s">
        <v>11</v>
      </c>
      <c r="B9" s="15">
        <v>150</v>
      </c>
      <c r="C9" s="16">
        <v>10.95</v>
      </c>
      <c r="D9" s="16">
        <v>24</v>
      </c>
      <c r="E9" s="16">
        <v>7.8</v>
      </c>
      <c r="F9" s="16">
        <v>253</v>
      </c>
    </row>
    <row r="10" spans="1:6" x14ac:dyDescent="0.3">
      <c r="A10" s="8" t="s">
        <v>12</v>
      </c>
      <c r="B10" s="6">
        <v>200</v>
      </c>
      <c r="C10" s="6">
        <v>15.2</v>
      </c>
      <c r="D10" s="6">
        <v>0.2</v>
      </c>
      <c r="E10" s="6">
        <v>34.200000000000003</v>
      </c>
      <c r="F10" s="6">
        <v>153.80000000000001</v>
      </c>
    </row>
    <row r="11" spans="1:6" x14ac:dyDescent="0.3">
      <c r="A11" s="6" t="s">
        <v>27</v>
      </c>
      <c r="B11" s="6">
        <v>60</v>
      </c>
      <c r="C11" s="6">
        <v>4.7</v>
      </c>
      <c r="D11" s="6">
        <v>0.27</v>
      </c>
      <c r="E11" s="6">
        <v>10.5</v>
      </c>
      <c r="F11" s="6">
        <v>64</v>
      </c>
    </row>
    <row r="12" spans="1:6" x14ac:dyDescent="0.3">
      <c r="A12" s="17" t="s">
        <v>13</v>
      </c>
      <c r="B12" s="18">
        <v>200</v>
      </c>
      <c r="C12" s="19">
        <v>0</v>
      </c>
      <c r="D12" s="20">
        <v>0</v>
      </c>
      <c r="E12" s="20">
        <v>6</v>
      </c>
      <c r="F12" s="20">
        <v>25</v>
      </c>
    </row>
    <row r="13" spans="1:6" x14ac:dyDescent="0.3">
      <c r="A13" s="21" t="s">
        <v>14</v>
      </c>
      <c r="B13" s="22">
        <v>30</v>
      </c>
      <c r="C13" s="16">
        <v>2</v>
      </c>
      <c r="D13" s="16">
        <v>0</v>
      </c>
      <c r="E13" s="16">
        <v>14</v>
      </c>
      <c r="F13" s="16">
        <v>67</v>
      </c>
    </row>
    <row r="14" spans="1:6" x14ac:dyDescent="0.3">
      <c r="A14" s="45" t="s">
        <v>36</v>
      </c>
      <c r="B14" s="51">
        <v>50</v>
      </c>
      <c r="C14" s="51">
        <v>0.5</v>
      </c>
      <c r="D14" s="51">
        <v>0.2</v>
      </c>
      <c r="E14" s="51">
        <v>3.85</v>
      </c>
      <c r="F14" s="51">
        <v>19.5</v>
      </c>
    </row>
    <row r="15" spans="1:6" x14ac:dyDescent="0.3">
      <c r="A15" s="2" t="s">
        <v>15</v>
      </c>
      <c r="B15" s="9"/>
      <c r="C15" s="10"/>
      <c r="D15" s="10"/>
      <c r="E15" s="10"/>
      <c r="F15" s="23"/>
    </row>
    <row r="16" spans="1:6" x14ac:dyDescent="0.3">
      <c r="A16" s="33" t="s">
        <v>20</v>
      </c>
      <c r="B16" s="51">
        <v>100</v>
      </c>
      <c r="C16" s="54">
        <v>1</v>
      </c>
      <c r="D16" s="54">
        <v>0.48</v>
      </c>
      <c r="E16" s="54">
        <v>20</v>
      </c>
      <c r="F16" s="54">
        <v>89.7</v>
      </c>
    </row>
    <row r="17" spans="1:6" x14ac:dyDescent="0.3">
      <c r="A17" s="1" t="s">
        <v>16</v>
      </c>
      <c r="B17" s="1">
        <f>SUM(B3:B16)</f>
        <v>825</v>
      </c>
      <c r="C17" s="14">
        <f>SUM(C4:C16)</f>
        <v>45.510000000000005</v>
      </c>
      <c r="D17" s="14">
        <f>SUM(D4:D16)</f>
        <v>36.140000000000008</v>
      </c>
      <c r="E17" s="14">
        <f>SUM(E4:E16)</f>
        <v>156.82</v>
      </c>
      <c r="F17" s="14">
        <f>SUM(F4:F16)</f>
        <v>1062.4000000000001</v>
      </c>
    </row>
    <row r="18" spans="1:6" x14ac:dyDescent="0.3">
      <c r="A18" s="2"/>
      <c r="B18" s="2"/>
      <c r="C18" s="2"/>
      <c r="D18" s="2"/>
      <c r="E18" s="2"/>
      <c r="F18" s="2"/>
    </row>
    <row r="19" spans="1:6" ht="24.6" x14ac:dyDescent="0.3">
      <c r="A19" s="3" t="s">
        <v>17</v>
      </c>
      <c r="B19" s="3" t="s">
        <v>1</v>
      </c>
      <c r="C19" s="3" t="s">
        <v>2</v>
      </c>
      <c r="D19" s="3" t="s">
        <v>3</v>
      </c>
      <c r="E19" s="4" t="s">
        <v>4</v>
      </c>
      <c r="F19" s="3" t="s">
        <v>5</v>
      </c>
    </row>
    <row r="20" spans="1:6" x14ac:dyDescent="0.3">
      <c r="A20" s="1" t="s">
        <v>6</v>
      </c>
      <c r="B20" s="1"/>
      <c r="C20" s="1"/>
      <c r="D20" s="1"/>
      <c r="E20" s="5"/>
      <c r="F20" s="1"/>
    </row>
    <row r="21" spans="1:6" x14ac:dyDescent="0.3">
      <c r="A21" s="8" t="s">
        <v>49</v>
      </c>
      <c r="B21" s="7" t="s">
        <v>8</v>
      </c>
      <c r="C21" s="6">
        <v>7.62</v>
      </c>
      <c r="D21" s="6">
        <v>4.75</v>
      </c>
      <c r="E21" s="6">
        <v>53.06</v>
      </c>
      <c r="F21" s="6">
        <v>281.75</v>
      </c>
    </row>
    <row r="22" spans="1:6" x14ac:dyDescent="0.3">
      <c r="A22" s="8" t="s">
        <v>51</v>
      </c>
      <c r="B22" s="9">
        <v>60</v>
      </c>
      <c r="C22" s="10">
        <v>2</v>
      </c>
      <c r="D22" s="10">
        <v>4</v>
      </c>
      <c r="E22" s="10">
        <v>6</v>
      </c>
      <c r="F22" s="10">
        <v>103</v>
      </c>
    </row>
    <row r="23" spans="1:6" x14ac:dyDescent="0.3">
      <c r="A23" s="11" t="s">
        <v>9</v>
      </c>
      <c r="B23" s="15"/>
      <c r="C23" s="16"/>
      <c r="D23" s="16"/>
      <c r="E23" s="16"/>
      <c r="F23" s="16"/>
    </row>
    <row r="24" spans="1:6" x14ac:dyDescent="0.3">
      <c r="A24" s="1" t="s">
        <v>10</v>
      </c>
      <c r="B24" s="9"/>
      <c r="C24" s="10"/>
      <c r="D24" s="10"/>
      <c r="E24" s="10"/>
      <c r="F24" s="10"/>
    </row>
    <row r="25" spans="1:6" x14ac:dyDescent="0.3">
      <c r="A25" s="33" t="s">
        <v>31</v>
      </c>
      <c r="B25" s="33">
        <v>300</v>
      </c>
      <c r="C25" s="33">
        <v>8.27</v>
      </c>
      <c r="D25" s="33">
        <v>8.0399999999999991</v>
      </c>
      <c r="E25" s="33">
        <v>25.02</v>
      </c>
      <c r="F25" s="33">
        <v>231.71</v>
      </c>
    </row>
    <row r="26" spans="1:6" x14ac:dyDescent="0.3">
      <c r="A26" s="25" t="s">
        <v>34</v>
      </c>
      <c r="B26" s="7">
        <v>120</v>
      </c>
      <c r="C26" s="6">
        <v>11.22</v>
      </c>
      <c r="D26" s="6">
        <v>8.9</v>
      </c>
      <c r="E26" s="6">
        <v>18.02</v>
      </c>
      <c r="F26" s="6">
        <v>192.87</v>
      </c>
    </row>
    <row r="27" spans="1:6" x14ac:dyDescent="0.3">
      <c r="A27" s="2" t="s">
        <v>14</v>
      </c>
      <c r="B27" s="26">
        <v>30</v>
      </c>
      <c r="C27" s="16">
        <v>2</v>
      </c>
      <c r="D27" s="16">
        <v>0</v>
      </c>
      <c r="E27" s="16">
        <v>14</v>
      </c>
      <c r="F27" s="16">
        <v>67</v>
      </c>
    </row>
    <row r="28" spans="1:6" x14ac:dyDescent="0.3">
      <c r="A28" s="2" t="s">
        <v>15</v>
      </c>
      <c r="B28" s="9"/>
      <c r="C28" s="10"/>
      <c r="D28" s="10"/>
      <c r="E28" s="10"/>
      <c r="F28" s="10"/>
    </row>
    <row r="29" spans="1:6" x14ac:dyDescent="0.3">
      <c r="A29" s="8" t="s">
        <v>38</v>
      </c>
      <c r="B29" s="53">
        <v>80</v>
      </c>
      <c r="C29" s="45">
        <v>4.04</v>
      </c>
      <c r="D29" s="45">
        <v>19.29</v>
      </c>
      <c r="E29" s="45">
        <v>22.37</v>
      </c>
      <c r="F29" s="45">
        <v>281.56</v>
      </c>
    </row>
    <row r="30" spans="1:6" x14ac:dyDescent="0.3">
      <c r="A30" s="8" t="s">
        <v>13</v>
      </c>
      <c r="B30" s="7">
        <v>200</v>
      </c>
      <c r="C30" s="6">
        <v>0</v>
      </c>
      <c r="D30" s="6">
        <v>0</v>
      </c>
      <c r="E30" s="6">
        <v>12</v>
      </c>
      <c r="F30" s="6">
        <v>50</v>
      </c>
    </row>
    <row r="31" spans="1:6" x14ac:dyDescent="0.3">
      <c r="A31" s="1" t="s">
        <v>16</v>
      </c>
      <c r="B31" s="1">
        <f>SUM(B21:B29)</f>
        <v>590</v>
      </c>
      <c r="C31" s="14">
        <f>SUM(C21:C29)</f>
        <v>35.15</v>
      </c>
      <c r="D31" s="14">
        <f>SUM(D21:D29)</f>
        <v>44.98</v>
      </c>
      <c r="E31" s="14">
        <f>SUM(E21:E29)</f>
        <v>138.47</v>
      </c>
      <c r="F31" s="14">
        <f>SUM(F21:F29)</f>
        <v>1157.8900000000001</v>
      </c>
    </row>
    <row r="32" spans="1:6" x14ac:dyDescent="0.3">
      <c r="A32" s="2"/>
      <c r="B32" s="2"/>
      <c r="C32" s="2"/>
      <c r="D32" s="2"/>
      <c r="E32" s="2"/>
      <c r="F32" s="2"/>
    </row>
    <row r="33" spans="1:6" ht="24.6" x14ac:dyDescent="0.3">
      <c r="A33" s="3" t="s">
        <v>18</v>
      </c>
      <c r="B33" s="3" t="s">
        <v>1</v>
      </c>
      <c r="C33" s="3" t="s">
        <v>2</v>
      </c>
      <c r="D33" s="3" t="s">
        <v>3</v>
      </c>
      <c r="E33" s="4" t="s">
        <v>4</v>
      </c>
      <c r="F33" s="3" t="s">
        <v>5</v>
      </c>
    </row>
    <row r="34" spans="1:6" x14ac:dyDescent="0.3">
      <c r="A34" s="1" t="s">
        <v>6</v>
      </c>
      <c r="B34" s="1"/>
      <c r="C34" s="1"/>
      <c r="D34" s="1"/>
      <c r="E34" s="5"/>
      <c r="F34" s="1"/>
    </row>
    <row r="35" spans="1:6" x14ac:dyDescent="0.3">
      <c r="A35" s="51" t="s">
        <v>33</v>
      </c>
      <c r="B35" s="54" t="s">
        <v>8</v>
      </c>
      <c r="C35" s="51">
        <v>7.3</v>
      </c>
      <c r="D35" s="51">
        <v>3.42</v>
      </c>
      <c r="E35" s="51">
        <v>52.47</v>
      </c>
      <c r="F35" s="51">
        <v>272.60000000000002</v>
      </c>
    </row>
    <row r="36" spans="1:6" x14ac:dyDescent="0.3">
      <c r="A36" s="55" t="s">
        <v>46</v>
      </c>
      <c r="B36" s="48">
        <v>60</v>
      </c>
      <c r="C36" s="49">
        <v>6</v>
      </c>
      <c r="D36" s="49">
        <v>3</v>
      </c>
      <c r="E36" s="49">
        <v>8</v>
      </c>
      <c r="F36" s="49">
        <v>82</v>
      </c>
    </row>
    <row r="37" spans="1:6" x14ac:dyDescent="0.3">
      <c r="A37" s="11" t="s">
        <v>9</v>
      </c>
      <c r="B37" s="2"/>
      <c r="C37" s="9"/>
      <c r="D37" s="10"/>
      <c r="E37" s="10"/>
      <c r="F37" s="10"/>
    </row>
    <row r="38" spans="1:6" x14ac:dyDescent="0.3">
      <c r="A38" s="1"/>
      <c r="B38" s="27"/>
      <c r="C38" s="27"/>
      <c r="D38" s="27"/>
      <c r="E38" s="27"/>
      <c r="F38" s="27"/>
    </row>
    <row r="39" spans="1:6" x14ac:dyDescent="0.3">
      <c r="A39" s="1" t="s">
        <v>10</v>
      </c>
      <c r="B39" s="9"/>
      <c r="C39" s="10"/>
      <c r="D39" s="10"/>
      <c r="E39" s="10"/>
      <c r="F39" s="10"/>
    </row>
    <row r="40" spans="1:6" x14ac:dyDescent="0.3">
      <c r="A40" s="33" t="s">
        <v>29</v>
      </c>
      <c r="B40" s="34">
        <v>300</v>
      </c>
      <c r="C40" s="34">
        <v>20.07</v>
      </c>
      <c r="D40" s="34">
        <v>19.920000000000002</v>
      </c>
      <c r="E40" s="34">
        <v>50.86</v>
      </c>
      <c r="F40" s="34">
        <v>470.49</v>
      </c>
    </row>
    <row r="41" spans="1:6" x14ac:dyDescent="0.3">
      <c r="A41" s="28" t="s">
        <v>30</v>
      </c>
      <c r="B41" s="8">
        <v>50</v>
      </c>
      <c r="C41" s="6">
        <v>0.51</v>
      </c>
      <c r="D41" s="6">
        <v>0.17</v>
      </c>
      <c r="E41" s="6">
        <v>4.37</v>
      </c>
      <c r="F41" s="6">
        <v>22.47</v>
      </c>
    </row>
    <row r="42" spans="1:6" x14ac:dyDescent="0.3">
      <c r="A42" s="8" t="s">
        <v>19</v>
      </c>
      <c r="B42" s="9">
        <v>200</v>
      </c>
      <c r="C42" s="12">
        <v>7</v>
      </c>
      <c r="D42" s="10">
        <v>5</v>
      </c>
      <c r="E42" s="10">
        <v>10</v>
      </c>
      <c r="F42" s="10">
        <v>111</v>
      </c>
    </row>
    <row r="43" spans="1:6" x14ac:dyDescent="0.3">
      <c r="A43" s="29" t="s">
        <v>20</v>
      </c>
      <c r="B43" s="9">
        <v>100</v>
      </c>
      <c r="C43" s="10">
        <v>0</v>
      </c>
      <c r="D43" s="10">
        <v>0</v>
      </c>
      <c r="E43" s="10">
        <v>8</v>
      </c>
      <c r="F43" s="10">
        <v>40</v>
      </c>
    </row>
    <row r="44" spans="1:6" x14ac:dyDescent="0.3">
      <c r="A44" s="29" t="s">
        <v>14</v>
      </c>
      <c r="B44" s="22">
        <v>30</v>
      </c>
      <c r="C44" s="12">
        <v>2</v>
      </c>
      <c r="D44" s="10">
        <v>0</v>
      </c>
      <c r="E44" s="10">
        <v>14</v>
      </c>
      <c r="F44" s="10">
        <v>67</v>
      </c>
    </row>
    <row r="45" spans="1:6" x14ac:dyDescent="0.3">
      <c r="A45" s="1" t="s">
        <v>21</v>
      </c>
      <c r="B45" s="9"/>
      <c r="C45" s="10"/>
      <c r="D45" s="10"/>
      <c r="E45" s="10"/>
      <c r="F45" s="10"/>
    </row>
    <row r="46" spans="1:6" x14ac:dyDescent="0.3">
      <c r="A46" s="46" t="s">
        <v>39</v>
      </c>
      <c r="B46" s="6">
        <v>40</v>
      </c>
      <c r="C46" s="6">
        <v>3.24</v>
      </c>
      <c r="D46" s="6">
        <v>5.6</v>
      </c>
      <c r="E46" s="6">
        <v>27.6</v>
      </c>
      <c r="F46" s="6">
        <v>173</v>
      </c>
    </row>
    <row r="47" spans="1:6" x14ac:dyDescent="0.3">
      <c r="A47" s="47" t="s">
        <v>50</v>
      </c>
      <c r="B47" s="6">
        <v>200</v>
      </c>
      <c r="C47" s="6">
        <v>7.6</v>
      </c>
      <c r="D47" s="6">
        <v>3</v>
      </c>
      <c r="E47" s="6">
        <v>26</v>
      </c>
      <c r="F47" s="6">
        <v>164</v>
      </c>
    </row>
    <row r="48" spans="1:6" x14ac:dyDescent="0.3">
      <c r="A48" s="1" t="s">
        <v>16</v>
      </c>
      <c r="B48" s="1">
        <f>SUM(B35:B46)</f>
        <v>780</v>
      </c>
      <c r="C48" s="14">
        <f>SUM(C35:C46)</f>
        <v>46.120000000000005</v>
      </c>
      <c r="D48" s="14">
        <f>SUM(D35:D46)</f>
        <v>37.110000000000007</v>
      </c>
      <c r="E48" s="14">
        <f>SUM(E35:E46)</f>
        <v>175.29999999999998</v>
      </c>
      <c r="F48" s="14">
        <f>SUM(F35:F46)</f>
        <v>1238.56</v>
      </c>
    </row>
    <row r="49" spans="1:6" x14ac:dyDescent="0.3">
      <c r="A49" s="1"/>
      <c r="B49" s="27"/>
      <c r="C49" s="27"/>
      <c r="D49" s="27"/>
      <c r="E49" s="27"/>
      <c r="F49" s="27"/>
    </row>
    <row r="50" spans="1:6" ht="24.6" x14ac:dyDescent="0.3">
      <c r="A50" s="3" t="s">
        <v>22</v>
      </c>
      <c r="B50" s="3" t="s">
        <v>1</v>
      </c>
      <c r="C50" s="3" t="s">
        <v>2</v>
      </c>
      <c r="D50" s="3" t="s">
        <v>3</v>
      </c>
      <c r="E50" s="4" t="s">
        <v>4</v>
      </c>
      <c r="F50" s="3" t="s">
        <v>5</v>
      </c>
    </row>
    <row r="51" spans="1:6" x14ac:dyDescent="0.3">
      <c r="A51" s="1" t="s">
        <v>6</v>
      </c>
      <c r="B51" s="1"/>
      <c r="C51" s="1"/>
      <c r="D51" s="1"/>
      <c r="E51" s="5"/>
      <c r="F51" s="1"/>
    </row>
    <row r="52" spans="1:6" x14ac:dyDescent="0.3">
      <c r="A52" s="8" t="s">
        <v>35</v>
      </c>
      <c r="B52" s="7" t="s">
        <v>8</v>
      </c>
      <c r="C52" s="6">
        <v>5.86</v>
      </c>
      <c r="D52" s="6">
        <v>3.06</v>
      </c>
      <c r="E52" s="6">
        <v>50.22</v>
      </c>
      <c r="F52" s="6">
        <v>260.3</v>
      </c>
    </row>
    <row r="53" spans="1:6" x14ac:dyDescent="0.3">
      <c r="A53" s="8" t="s">
        <v>45</v>
      </c>
      <c r="B53" s="50">
        <v>60</v>
      </c>
      <c r="C53" s="50">
        <v>2</v>
      </c>
      <c r="D53" s="50">
        <v>3</v>
      </c>
      <c r="E53" s="50">
        <v>13</v>
      </c>
      <c r="F53" s="50">
        <v>90</v>
      </c>
    </row>
    <row r="54" spans="1:6" x14ac:dyDescent="0.3">
      <c r="A54" s="11" t="s">
        <v>9</v>
      </c>
      <c r="B54" s="9"/>
      <c r="C54" s="2"/>
      <c r="D54" s="10"/>
      <c r="E54" s="10"/>
      <c r="F54" s="10"/>
    </row>
    <row r="55" spans="1:6" x14ac:dyDescent="0.3">
      <c r="A55" s="1" t="s">
        <v>10</v>
      </c>
      <c r="B55" s="9"/>
      <c r="C55" s="12"/>
      <c r="D55" s="10"/>
      <c r="E55" s="10"/>
      <c r="F55" s="10"/>
    </row>
    <row r="56" spans="1:6" x14ac:dyDescent="0.3">
      <c r="A56" s="21" t="s">
        <v>40</v>
      </c>
      <c r="B56" s="6">
        <v>100</v>
      </c>
      <c r="C56" s="6">
        <v>23.4</v>
      </c>
      <c r="D56" s="6">
        <v>8.08</v>
      </c>
      <c r="E56" s="6">
        <v>12.4</v>
      </c>
      <c r="F56" s="6">
        <v>219.4</v>
      </c>
    </row>
    <row r="57" spans="1:6" x14ac:dyDescent="0.3">
      <c r="A57" s="21" t="s">
        <v>43</v>
      </c>
      <c r="B57" s="34">
        <v>200</v>
      </c>
      <c r="C57" s="34">
        <v>19</v>
      </c>
      <c r="D57" s="34">
        <v>0.35</v>
      </c>
      <c r="E57" s="34">
        <v>42.75</v>
      </c>
      <c r="F57" s="34">
        <v>193.16</v>
      </c>
    </row>
    <row r="58" spans="1:6" x14ac:dyDescent="0.3">
      <c r="A58" s="21" t="s">
        <v>41</v>
      </c>
      <c r="B58" s="6">
        <v>100</v>
      </c>
      <c r="C58" s="6">
        <v>1.31</v>
      </c>
      <c r="D58" s="6">
        <v>7.74</v>
      </c>
      <c r="E58" s="6">
        <v>6.07</v>
      </c>
      <c r="F58" s="6">
        <v>75.959999999999994</v>
      </c>
    </row>
    <row r="59" spans="1:6" x14ac:dyDescent="0.3">
      <c r="A59" s="6" t="s">
        <v>28</v>
      </c>
      <c r="B59" s="6">
        <v>100</v>
      </c>
      <c r="C59" s="6">
        <v>1.62</v>
      </c>
      <c r="D59" s="6">
        <v>0.4</v>
      </c>
      <c r="E59" s="6">
        <v>11.63</v>
      </c>
      <c r="F59" s="6">
        <v>57.34</v>
      </c>
    </row>
    <row r="60" spans="1:6" x14ac:dyDescent="0.3">
      <c r="A60" s="25" t="s">
        <v>32</v>
      </c>
      <c r="B60" s="7">
        <v>200</v>
      </c>
      <c r="C60" s="6">
        <v>0</v>
      </c>
      <c r="D60" s="6">
        <v>0</v>
      </c>
      <c r="E60" s="6">
        <v>0</v>
      </c>
      <c r="F60" s="6">
        <v>0</v>
      </c>
    </row>
    <row r="61" spans="1:6" x14ac:dyDescent="0.3">
      <c r="A61" s="30" t="s">
        <v>14</v>
      </c>
      <c r="B61" s="22">
        <v>30</v>
      </c>
      <c r="C61" s="12">
        <v>2</v>
      </c>
      <c r="D61" s="10">
        <v>0</v>
      </c>
      <c r="E61" s="10">
        <v>14</v>
      </c>
      <c r="F61" s="12">
        <v>67</v>
      </c>
    </row>
    <row r="62" spans="1:6" x14ac:dyDescent="0.3">
      <c r="A62" s="31" t="s">
        <v>21</v>
      </c>
      <c r="B62" s="22"/>
      <c r="C62" s="16"/>
      <c r="D62" s="16"/>
      <c r="E62" s="16"/>
      <c r="F62" s="16"/>
    </row>
    <row r="63" spans="1:6" x14ac:dyDescent="0.3">
      <c r="A63" s="24" t="s">
        <v>20</v>
      </c>
      <c r="B63" s="9">
        <v>100</v>
      </c>
      <c r="C63" s="10">
        <v>0</v>
      </c>
      <c r="D63" s="10">
        <v>0</v>
      </c>
      <c r="E63" s="10">
        <v>8</v>
      </c>
      <c r="F63" s="10">
        <v>40</v>
      </c>
    </row>
    <row r="64" spans="1:6" x14ac:dyDescent="0.3">
      <c r="A64" s="1" t="s">
        <v>16</v>
      </c>
      <c r="B64" s="1">
        <f>SUM(B52:B63)</f>
        <v>890</v>
      </c>
      <c r="C64" s="14">
        <f>SUM(C52:C63)</f>
        <v>55.19</v>
      </c>
      <c r="D64" s="14">
        <f>SUM(D52:D63)</f>
        <v>22.63</v>
      </c>
      <c r="E64" s="14">
        <f>SUM(E52:E63)</f>
        <v>158.07</v>
      </c>
      <c r="F64" s="14">
        <f>SUM(F52:F63)</f>
        <v>1003.1600000000001</v>
      </c>
    </row>
    <row r="65" spans="1:7" x14ac:dyDescent="0.3">
      <c r="A65" s="2"/>
      <c r="B65" s="2"/>
      <c r="C65" s="2"/>
      <c r="D65" s="2"/>
      <c r="E65" s="2"/>
      <c r="F65" s="2"/>
    </row>
    <row r="66" spans="1:7" ht="24.6" x14ac:dyDescent="0.3">
      <c r="A66" s="3" t="s">
        <v>23</v>
      </c>
      <c r="B66" s="3" t="s">
        <v>1</v>
      </c>
      <c r="C66" s="3" t="s">
        <v>2</v>
      </c>
      <c r="D66" s="3" t="s">
        <v>3</v>
      </c>
      <c r="E66" s="4" t="s">
        <v>4</v>
      </c>
      <c r="F66" s="3" t="s">
        <v>5</v>
      </c>
    </row>
    <row r="67" spans="1:7" x14ac:dyDescent="0.3">
      <c r="A67" s="1" t="s">
        <v>6</v>
      </c>
      <c r="B67" s="1"/>
      <c r="C67" s="1"/>
      <c r="D67" s="1"/>
      <c r="E67" s="5"/>
      <c r="F67" s="1"/>
    </row>
    <row r="68" spans="1:7" x14ac:dyDescent="0.3">
      <c r="A68" s="41" t="s">
        <v>24</v>
      </c>
      <c r="B68" s="36" t="s">
        <v>8</v>
      </c>
      <c r="C68" s="37">
        <v>6.79</v>
      </c>
      <c r="D68" s="37">
        <v>3.39</v>
      </c>
      <c r="E68" s="37">
        <v>48.69</v>
      </c>
      <c r="F68" s="37">
        <v>263.3</v>
      </c>
    </row>
    <row r="69" spans="1:7" x14ac:dyDescent="0.3">
      <c r="A69" s="8" t="s">
        <v>47</v>
      </c>
      <c r="B69" s="43">
        <v>30</v>
      </c>
      <c r="C69" s="44">
        <v>2</v>
      </c>
      <c r="D69" s="44">
        <v>4</v>
      </c>
      <c r="E69" s="44">
        <v>6</v>
      </c>
      <c r="F69" s="44">
        <v>103</v>
      </c>
      <c r="G69" s="40"/>
    </row>
    <row r="70" spans="1:7" x14ac:dyDescent="0.3">
      <c r="A70" s="42" t="s">
        <v>9</v>
      </c>
      <c r="B70" s="38"/>
      <c r="C70" s="39"/>
      <c r="D70" s="39"/>
      <c r="E70" s="39"/>
      <c r="F70" s="39"/>
    </row>
    <row r="71" spans="1:7" x14ac:dyDescent="0.3">
      <c r="A71" s="1" t="s">
        <v>10</v>
      </c>
      <c r="B71" s="9"/>
      <c r="C71" s="10"/>
      <c r="D71" s="10"/>
      <c r="E71" s="10"/>
      <c r="F71" s="10"/>
    </row>
    <row r="72" spans="1:7" x14ac:dyDescent="0.3">
      <c r="A72" s="33" t="s">
        <v>44</v>
      </c>
      <c r="B72" s="33">
        <v>300</v>
      </c>
      <c r="C72" s="33">
        <v>7.65</v>
      </c>
      <c r="D72" s="33">
        <v>5.12</v>
      </c>
      <c r="E72" s="33">
        <v>13.68</v>
      </c>
      <c r="F72" s="33">
        <v>151.09</v>
      </c>
    </row>
    <row r="73" spans="1:7" x14ac:dyDescent="0.3">
      <c r="A73" s="35" t="s">
        <v>37</v>
      </c>
      <c r="B73" s="34" t="s">
        <v>52</v>
      </c>
      <c r="C73" s="33">
        <v>7.74</v>
      </c>
      <c r="D73" s="33">
        <v>3.98</v>
      </c>
      <c r="E73" s="33">
        <v>82.84</v>
      </c>
      <c r="F73" s="33">
        <v>404.06</v>
      </c>
    </row>
    <row r="74" spans="1:7" x14ac:dyDescent="0.3">
      <c r="A74" s="29" t="s">
        <v>14</v>
      </c>
      <c r="B74" s="26">
        <v>30</v>
      </c>
      <c r="C74" s="16">
        <v>2</v>
      </c>
      <c r="D74" s="16">
        <v>0</v>
      </c>
      <c r="E74" s="16">
        <v>14</v>
      </c>
      <c r="F74" s="16">
        <v>67</v>
      </c>
    </row>
    <row r="75" spans="1:7" x14ac:dyDescent="0.3">
      <c r="A75" s="32"/>
      <c r="B75" s="15"/>
      <c r="C75" s="16"/>
      <c r="D75" s="16"/>
      <c r="E75" s="16"/>
      <c r="F75" s="16"/>
    </row>
    <row r="76" spans="1:7" x14ac:dyDescent="0.3">
      <c r="A76" s="1" t="s">
        <v>16</v>
      </c>
      <c r="B76" s="1">
        <f>SUM(B68:B75)</f>
        <v>360</v>
      </c>
      <c r="C76" s="14">
        <f>SUM(C68:C75)</f>
        <v>26.18</v>
      </c>
      <c r="D76" s="14">
        <f>SUM(D68:D75)</f>
        <v>16.490000000000002</v>
      </c>
      <c r="E76" s="14">
        <f>SUM(E68:E75)</f>
        <v>165.21</v>
      </c>
      <c r="F76" s="14">
        <f>SUM(F68:F75)</f>
        <v>988.45</v>
      </c>
    </row>
    <row r="77" spans="1:7" x14ac:dyDescent="0.3">
      <c r="A77" s="2"/>
      <c r="B77" s="2"/>
      <c r="C77" s="2"/>
      <c r="D77" s="2"/>
      <c r="E77" s="2"/>
      <c r="F77" s="2"/>
    </row>
    <row r="78" spans="1:7" x14ac:dyDescent="0.3">
      <c r="A78" s="1" t="s">
        <v>25</v>
      </c>
      <c r="B78" s="2">
        <f>B17+B31+B48+B64+B76</f>
        <v>3445</v>
      </c>
      <c r="C78" s="10">
        <f>C17+C31+C48+C64+C76</f>
        <v>208.15</v>
      </c>
      <c r="D78" s="10">
        <f>D17+D31+D48+D64+D76</f>
        <v>157.35000000000002</v>
      </c>
      <c r="E78" s="10">
        <f>E17+E31+E48+E64+E76</f>
        <v>793.86999999999989</v>
      </c>
      <c r="F78" s="10">
        <f>F17+F31+F48+F64+F76</f>
        <v>5450.46</v>
      </c>
    </row>
    <row r="79" spans="1:7" x14ac:dyDescent="0.3">
      <c r="A79" s="1" t="s">
        <v>26</v>
      </c>
      <c r="B79" s="1">
        <f>B78/5</f>
        <v>689</v>
      </c>
      <c r="C79" s="14">
        <f>C78/5</f>
        <v>41.63</v>
      </c>
      <c r="D79" s="14">
        <f>D78/5</f>
        <v>31.470000000000006</v>
      </c>
      <c r="E79" s="14">
        <f>E78/5</f>
        <v>158.77399999999997</v>
      </c>
      <c r="F79" s="14">
        <f>F78/5</f>
        <v>1090.0920000000001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Pk</vt:lpstr>
    </vt:vector>
  </TitlesOfParts>
  <Company>Vana-Vigala Tehnika- ja Teeninduskool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Enely Aun</dc:creator>
  <cp:lastModifiedBy>Dell-3</cp:lastModifiedBy>
  <cp:lastPrinted>2024-04-30T05:37:19Z</cp:lastPrinted>
  <dcterms:created xsi:type="dcterms:W3CDTF">2023-10-04T18:00:22Z</dcterms:created>
  <dcterms:modified xsi:type="dcterms:W3CDTF">2024-05-03T08:31:29Z</dcterms:modified>
</cp:coreProperties>
</file>