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1\Downloads\"/>
    </mc:Choice>
  </mc:AlternateContent>
  <bookViews>
    <workbookView xWindow="0" yWindow="0" windowWidth="20490" windowHeight="7755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D73" i="1"/>
  <c r="C73" i="1"/>
  <c r="B73" i="1"/>
  <c r="F57" i="1"/>
  <c r="E57" i="1"/>
  <c r="D57" i="1"/>
  <c r="C57" i="1"/>
  <c r="B57" i="1"/>
  <c r="F42" i="1"/>
  <c r="E42" i="1"/>
  <c r="D42" i="1"/>
  <c r="C42" i="1"/>
  <c r="B42" i="1"/>
  <c r="F26" i="1"/>
  <c r="E26" i="1"/>
  <c r="D26" i="1"/>
  <c r="C26" i="1"/>
  <c r="B26" i="1"/>
  <c r="F14" i="1"/>
  <c r="E14" i="1"/>
  <c r="D14" i="1"/>
  <c r="C14" i="1"/>
  <c r="B14" i="1"/>
  <c r="C75" i="1" l="1"/>
  <c r="C76" i="1" s="1"/>
  <c r="F75" i="1"/>
  <c r="F76" i="1" s="1"/>
  <c r="D75" i="1"/>
  <c r="D76" i="1" s="1"/>
  <c r="B75" i="1"/>
  <c r="B76" i="1" s="1"/>
  <c r="E75" i="1"/>
  <c r="E76" i="1" s="1"/>
</calcChain>
</file>

<file path=xl/sharedStrings.xml><?xml version="1.0" encoding="utf-8"?>
<sst xmlns="http://schemas.openxmlformats.org/spreadsheetml/2006/main" count="104" uniqueCount="55">
  <si>
    <t>MENÜÜ</t>
  </si>
  <si>
    <t>ESMASPÄEV</t>
  </si>
  <si>
    <t>KOGUS</t>
  </si>
  <si>
    <t>VALGUD</t>
  </si>
  <si>
    <t>RASVAD</t>
  </si>
  <si>
    <t>SÜSIVESIKUD</t>
  </si>
  <si>
    <t>ENERGIA</t>
  </si>
  <si>
    <t>Hommik</t>
  </si>
  <si>
    <t>Tatrahelbepuder keedisega</t>
  </si>
  <si>
    <t>200/20</t>
  </si>
  <si>
    <t>Võileib kalakonserviga</t>
  </si>
  <si>
    <t>Kohv/tee/mahlajook</t>
  </si>
  <si>
    <t>Lõuna</t>
  </si>
  <si>
    <t>Pilaff sealihaga</t>
  </si>
  <si>
    <t>Kapsasalat tilliga</t>
  </si>
  <si>
    <t>Mahlajook</t>
  </si>
  <si>
    <t>Leib</t>
  </si>
  <si>
    <t>KOKKU</t>
  </si>
  <si>
    <t>Oode</t>
  </si>
  <si>
    <t>Kamajook</t>
  </si>
  <si>
    <t>TEISIPÄEV</t>
  </si>
  <si>
    <t>Borš</t>
  </si>
  <si>
    <t>Saiavorm piimaga</t>
  </si>
  <si>
    <t>200/150</t>
  </si>
  <si>
    <t>Küpsetis ja mahlajook</t>
  </si>
  <si>
    <t>150/200</t>
  </si>
  <si>
    <t>KOLMAPÄEV</t>
  </si>
  <si>
    <t>Praetud kanakintsud</t>
  </si>
  <si>
    <t>Aurutatud tatar</t>
  </si>
  <si>
    <t>Hele põhikaste</t>
  </si>
  <si>
    <t>Hiinakapsa-värske kurgisalat</t>
  </si>
  <si>
    <t>Puuvili</t>
  </si>
  <si>
    <t>Tee</t>
  </si>
  <si>
    <t>Šokolaadisai</t>
  </si>
  <si>
    <t>NELJAPÄEV</t>
  </si>
  <si>
    <t>8-helbepuder keedisega</t>
  </si>
  <si>
    <t>Võileib lihamäärdega ja puuvili</t>
  </si>
  <si>
    <t>Kalakaste</t>
  </si>
  <si>
    <t>Kartulipüree</t>
  </si>
  <si>
    <t>Porgandisalat küüslaugu-majoneesiga</t>
  </si>
  <si>
    <t>REEDE</t>
  </si>
  <si>
    <t>Kaerahelbepuder</t>
  </si>
  <si>
    <t>Juustusai</t>
  </si>
  <si>
    <t>Köögivilja-hakklihasupp</t>
  </si>
  <si>
    <t>Hapukoor 20%</t>
  </si>
  <si>
    <t>5 PÄEVA KOKKU</t>
  </si>
  <si>
    <t>5 PÄEVA KESKMINE</t>
  </si>
  <si>
    <t>Amps: juurvili</t>
  </si>
  <si>
    <t>Marjakook</t>
  </si>
  <si>
    <t>P/s vorstivõileib /puuvili</t>
  </si>
  <si>
    <t>Odrahelbepuder keedisega</t>
  </si>
  <si>
    <t>Nisuhelbepuder</t>
  </si>
  <si>
    <t>Munavõie sepikul /küpsis</t>
  </si>
  <si>
    <t>PK   11-15.01.2021</t>
  </si>
  <si>
    <t>Piim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</si>
</sst>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A11" sqref="A11"/>
    </sheetView>
  </sheetViews>
  <sheetFormatPr defaultRowHeight="15" x14ac:dyDescent="0.25"/>
  <cols>
    <col min="1" max="1" width="26.28515625" bestFit="1" customWidth="1"/>
  </cols>
  <sheetData>
    <row r="1" spans="1:6" x14ac:dyDescent="0.25">
      <c r="A1" s="1" t="s">
        <v>53</v>
      </c>
      <c r="B1" s="2"/>
      <c r="C1" s="2"/>
      <c r="D1" s="2"/>
      <c r="E1" s="2"/>
      <c r="F1" s="2"/>
    </row>
    <row r="2" spans="1:6" x14ac:dyDescent="0.25">
      <c r="A2" s="3" t="s">
        <v>0</v>
      </c>
      <c r="B2" s="4"/>
      <c r="C2" s="4"/>
      <c r="D2" s="4"/>
      <c r="E2" s="4"/>
      <c r="F2" s="4"/>
    </row>
    <row r="3" spans="1:6" ht="25.5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</row>
    <row r="4" spans="1:6" x14ac:dyDescent="0.25">
      <c r="A4" s="3" t="s">
        <v>7</v>
      </c>
      <c r="B4" s="3"/>
      <c r="C4" s="3"/>
      <c r="D4" s="3"/>
      <c r="E4" s="7"/>
      <c r="F4" s="3"/>
    </row>
    <row r="5" spans="1:6" x14ac:dyDescent="0.25">
      <c r="A5" s="4" t="s">
        <v>8</v>
      </c>
      <c r="B5" s="8" t="s">
        <v>9</v>
      </c>
      <c r="C5" s="2">
        <v>7.62</v>
      </c>
      <c r="D5" s="2">
        <v>3.5</v>
      </c>
      <c r="E5" s="2">
        <v>53.16</v>
      </c>
      <c r="F5" s="2">
        <v>276.8</v>
      </c>
    </row>
    <row r="6" spans="1:6" x14ac:dyDescent="0.25">
      <c r="A6" s="4" t="s">
        <v>10</v>
      </c>
      <c r="B6" s="9">
        <v>50</v>
      </c>
      <c r="C6" s="4">
        <v>5</v>
      </c>
      <c r="D6" s="4">
        <v>6</v>
      </c>
      <c r="E6" s="10">
        <v>13</v>
      </c>
      <c r="F6" s="4">
        <v>128</v>
      </c>
    </row>
    <row r="7" spans="1:6" x14ac:dyDescent="0.25">
      <c r="A7" s="4" t="s">
        <v>11</v>
      </c>
      <c r="B7" s="9"/>
      <c r="C7" s="4"/>
      <c r="D7" s="4"/>
      <c r="E7" s="10"/>
      <c r="F7" s="4"/>
    </row>
    <row r="8" spans="1:6" x14ac:dyDescent="0.25">
      <c r="A8" s="3" t="s">
        <v>12</v>
      </c>
      <c r="B8" s="3"/>
      <c r="C8" s="3"/>
      <c r="D8" s="3"/>
      <c r="E8" s="7"/>
      <c r="F8" s="3"/>
    </row>
    <row r="9" spans="1:6" x14ac:dyDescent="0.25">
      <c r="A9" s="4" t="s">
        <v>13</v>
      </c>
      <c r="B9" s="9">
        <v>250</v>
      </c>
      <c r="C9" s="9">
        <v>12</v>
      </c>
      <c r="D9" s="9">
        <v>13</v>
      </c>
      <c r="E9" s="9">
        <v>41</v>
      </c>
      <c r="F9" s="9">
        <v>343</v>
      </c>
    </row>
    <row r="10" spans="1:6" x14ac:dyDescent="0.25">
      <c r="A10" s="11" t="s">
        <v>14</v>
      </c>
      <c r="B10" s="2">
        <v>60</v>
      </c>
      <c r="C10" s="2">
        <v>1.36</v>
      </c>
      <c r="D10" s="2">
        <v>0.2</v>
      </c>
      <c r="E10" s="2">
        <v>4.12</v>
      </c>
      <c r="F10" s="2">
        <v>24.4</v>
      </c>
    </row>
    <row r="11" spans="1:6" x14ac:dyDescent="0.25">
      <c r="A11" s="11" t="s">
        <v>15</v>
      </c>
      <c r="B11" s="12">
        <v>200</v>
      </c>
      <c r="C11" s="9">
        <v>0</v>
      </c>
      <c r="D11" s="9">
        <v>0</v>
      </c>
      <c r="E11" s="9">
        <v>12</v>
      </c>
      <c r="F11" s="9">
        <v>50</v>
      </c>
    </row>
    <row r="12" spans="1:6" x14ac:dyDescent="0.25">
      <c r="A12" s="4" t="s">
        <v>47</v>
      </c>
      <c r="B12" s="2">
        <v>50</v>
      </c>
      <c r="C12" s="2">
        <v>0.25</v>
      </c>
      <c r="D12" s="2">
        <v>0.1</v>
      </c>
      <c r="E12" s="2">
        <v>2.1</v>
      </c>
      <c r="F12" s="2">
        <v>12.55</v>
      </c>
    </row>
    <row r="13" spans="1:6" x14ac:dyDescent="0.25">
      <c r="A13" s="11" t="s">
        <v>16</v>
      </c>
      <c r="B13" s="9">
        <v>30</v>
      </c>
      <c r="C13" s="9">
        <v>2</v>
      </c>
      <c r="D13" s="9">
        <v>0</v>
      </c>
      <c r="E13" s="9">
        <v>14</v>
      </c>
      <c r="F13" s="9">
        <v>67</v>
      </c>
    </row>
    <row r="14" spans="1:6" x14ac:dyDescent="0.25">
      <c r="A14" s="3" t="s">
        <v>17</v>
      </c>
      <c r="B14" s="13">
        <f>SUM(B5:B13)</f>
        <v>640</v>
      </c>
      <c r="C14" s="13">
        <f>SUM(C5:C13)</f>
        <v>28.23</v>
      </c>
      <c r="D14" s="13">
        <f>SUM(D5:D13)</f>
        <v>22.8</v>
      </c>
      <c r="E14" s="13">
        <f>SUM(E5:E13)</f>
        <v>139.38</v>
      </c>
      <c r="F14" s="13">
        <f>SUM(F5:F13)</f>
        <v>901.74999999999989</v>
      </c>
    </row>
    <row r="15" spans="1:6" x14ac:dyDescent="0.25">
      <c r="A15" s="3" t="s">
        <v>18</v>
      </c>
      <c r="B15" s="3"/>
      <c r="C15" s="3"/>
      <c r="D15" s="3"/>
      <c r="E15" s="3"/>
      <c r="F15" s="3"/>
    </row>
    <row r="16" spans="1:6" x14ac:dyDescent="0.25">
      <c r="A16" s="14" t="s">
        <v>19</v>
      </c>
      <c r="B16" s="9">
        <v>200</v>
      </c>
      <c r="C16" s="4">
        <v>6</v>
      </c>
      <c r="D16" s="4">
        <v>6</v>
      </c>
      <c r="E16" s="10">
        <v>21</v>
      </c>
      <c r="F16" s="4">
        <v>159</v>
      </c>
    </row>
    <row r="17" spans="1:6" ht="25.5" x14ac:dyDescent="0.25">
      <c r="A17" s="5" t="s">
        <v>20</v>
      </c>
      <c r="B17" s="5" t="s">
        <v>2</v>
      </c>
      <c r="C17" s="5" t="s">
        <v>3</v>
      </c>
      <c r="D17" s="5" t="s">
        <v>4</v>
      </c>
      <c r="E17" s="6" t="s">
        <v>5</v>
      </c>
      <c r="F17" s="5" t="s">
        <v>6</v>
      </c>
    </row>
    <row r="18" spans="1:6" x14ac:dyDescent="0.25">
      <c r="A18" s="3" t="s">
        <v>7</v>
      </c>
      <c r="B18" s="3"/>
      <c r="C18" s="3"/>
      <c r="D18" s="3"/>
      <c r="E18" s="7"/>
      <c r="F18" s="3"/>
    </row>
    <row r="19" spans="1:6" x14ac:dyDescent="0.25">
      <c r="A19" s="10" t="s">
        <v>50</v>
      </c>
      <c r="B19" s="8" t="s">
        <v>9</v>
      </c>
      <c r="C19" s="2">
        <v>6.79</v>
      </c>
      <c r="D19" s="2">
        <v>3.39</v>
      </c>
      <c r="E19" s="2">
        <v>48.69</v>
      </c>
      <c r="F19" s="2">
        <v>263.3</v>
      </c>
    </row>
    <row r="20" spans="1:6" x14ac:dyDescent="0.25">
      <c r="A20" s="10" t="s">
        <v>49</v>
      </c>
      <c r="B20" s="15">
        <v>50</v>
      </c>
      <c r="C20" s="10">
        <v>4</v>
      </c>
      <c r="D20" s="10">
        <v>8</v>
      </c>
      <c r="E20" s="10">
        <v>13</v>
      </c>
      <c r="F20" s="10">
        <v>135</v>
      </c>
    </row>
    <row r="21" spans="1:6" x14ac:dyDescent="0.25">
      <c r="A21" s="4" t="s">
        <v>11</v>
      </c>
      <c r="B21" s="9">
        <v>50</v>
      </c>
      <c r="C21" s="4">
        <v>0</v>
      </c>
      <c r="D21" s="4">
        <v>0</v>
      </c>
      <c r="E21" s="10">
        <v>20</v>
      </c>
      <c r="F21" s="4">
        <v>10</v>
      </c>
    </row>
    <row r="22" spans="1:6" x14ac:dyDescent="0.25">
      <c r="A22" s="3" t="s">
        <v>12</v>
      </c>
      <c r="B22" s="3"/>
      <c r="C22" s="3"/>
      <c r="D22" s="3"/>
      <c r="E22" s="7"/>
      <c r="F22" s="3"/>
    </row>
    <row r="23" spans="1:6" x14ac:dyDescent="0.25">
      <c r="A23" s="2" t="s">
        <v>21</v>
      </c>
      <c r="B23" s="2">
        <v>250</v>
      </c>
      <c r="C23" s="2">
        <v>10.1</v>
      </c>
      <c r="D23" s="2">
        <v>6.63</v>
      </c>
      <c r="E23" s="2">
        <v>22.15</v>
      </c>
      <c r="F23" s="2">
        <v>186.44</v>
      </c>
    </row>
    <row r="24" spans="1:6" x14ac:dyDescent="0.25">
      <c r="A24" s="2" t="s">
        <v>22</v>
      </c>
      <c r="B24" s="8" t="s">
        <v>23</v>
      </c>
      <c r="C24" s="2">
        <v>13.43</v>
      </c>
      <c r="D24" s="2">
        <v>14.41</v>
      </c>
      <c r="E24" s="2">
        <v>76.989999999999995</v>
      </c>
      <c r="F24" s="2">
        <v>418.41</v>
      </c>
    </row>
    <row r="25" spans="1:6" x14ac:dyDescent="0.25">
      <c r="A25" s="4" t="s">
        <v>16</v>
      </c>
      <c r="B25" s="9">
        <v>30</v>
      </c>
      <c r="C25" s="9">
        <v>2</v>
      </c>
      <c r="D25" s="9">
        <v>0</v>
      </c>
      <c r="E25" s="9">
        <v>14</v>
      </c>
      <c r="F25" s="9">
        <v>67</v>
      </c>
    </row>
    <row r="26" spans="1:6" x14ac:dyDescent="0.25">
      <c r="A26" s="3" t="s">
        <v>17</v>
      </c>
      <c r="B26" s="13">
        <f>SUM(B19:B25)</f>
        <v>380</v>
      </c>
      <c r="C26" s="13">
        <f>SUM(C19:C25)</f>
        <v>36.32</v>
      </c>
      <c r="D26" s="13">
        <f>SUM(D19:D25)</f>
        <v>32.43</v>
      </c>
      <c r="E26" s="13">
        <f>SUM(E19:E25)</f>
        <v>194.82999999999998</v>
      </c>
      <c r="F26" s="13">
        <f>SUM(F19:F25)</f>
        <v>1080.1500000000001</v>
      </c>
    </row>
    <row r="27" spans="1:6" x14ac:dyDescent="0.25">
      <c r="A27" s="3" t="s">
        <v>18</v>
      </c>
      <c r="B27" s="3"/>
      <c r="C27" s="3"/>
      <c r="D27" s="3"/>
      <c r="E27" s="3"/>
      <c r="F27" s="3"/>
    </row>
    <row r="28" spans="1:6" x14ac:dyDescent="0.25">
      <c r="A28" s="4" t="s">
        <v>24</v>
      </c>
      <c r="B28" s="9" t="s">
        <v>25</v>
      </c>
      <c r="C28" s="4">
        <v>6</v>
      </c>
      <c r="D28" s="4">
        <v>12</v>
      </c>
      <c r="E28" s="4">
        <v>47</v>
      </c>
      <c r="F28" s="4">
        <v>317</v>
      </c>
    </row>
    <row r="29" spans="1:6" ht="25.5" x14ac:dyDescent="0.25">
      <c r="A29" s="5" t="s">
        <v>26</v>
      </c>
      <c r="B29" s="5" t="s">
        <v>2</v>
      </c>
      <c r="C29" s="5" t="s">
        <v>3</v>
      </c>
      <c r="D29" s="5" t="s">
        <v>4</v>
      </c>
      <c r="E29" s="6" t="s">
        <v>5</v>
      </c>
      <c r="F29" s="5" t="s">
        <v>6</v>
      </c>
    </row>
    <row r="30" spans="1:6" x14ac:dyDescent="0.25">
      <c r="A30" s="3" t="s">
        <v>7</v>
      </c>
      <c r="B30" s="3"/>
      <c r="C30" s="3"/>
      <c r="D30" s="3"/>
      <c r="E30" s="7"/>
      <c r="F30" s="3"/>
    </row>
    <row r="31" spans="1:6" x14ac:dyDescent="0.25">
      <c r="A31" s="2" t="s">
        <v>51</v>
      </c>
      <c r="B31" s="8" t="s">
        <v>9</v>
      </c>
      <c r="C31" s="2">
        <v>5.86</v>
      </c>
      <c r="D31" s="2">
        <v>3.06</v>
      </c>
      <c r="E31" s="2">
        <v>50.22</v>
      </c>
      <c r="F31" s="2">
        <v>260.3</v>
      </c>
    </row>
    <row r="32" spans="1:6" x14ac:dyDescent="0.25">
      <c r="A32" s="4" t="s">
        <v>52</v>
      </c>
      <c r="B32" s="9">
        <v>50</v>
      </c>
      <c r="C32" s="4">
        <v>5</v>
      </c>
      <c r="D32" s="4">
        <v>1</v>
      </c>
      <c r="E32" s="10">
        <v>6</v>
      </c>
      <c r="F32" s="4">
        <v>151</v>
      </c>
    </row>
    <row r="33" spans="1:6" x14ac:dyDescent="0.25">
      <c r="A33" s="4" t="s">
        <v>11</v>
      </c>
      <c r="B33" s="9">
        <v>50</v>
      </c>
      <c r="C33" s="4">
        <v>0</v>
      </c>
      <c r="D33" s="4">
        <v>0</v>
      </c>
      <c r="E33" s="10">
        <v>1</v>
      </c>
      <c r="F33" s="4">
        <v>7</v>
      </c>
    </row>
    <row r="34" spans="1:6" x14ac:dyDescent="0.25">
      <c r="A34" s="3" t="s">
        <v>12</v>
      </c>
      <c r="B34" s="3"/>
      <c r="C34" s="3"/>
      <c r="D34" s="3"/>
      <c r="E34" s="7"/>
      <c r="F34" s="3"/>
    </row>
    <row r="35" spans="1:6" x14ac:dyDescent="0.25">
      <c r="A35" s="4" t="s">
        <v>27</v>
      </c>
      <c r="B35" s="9">
        <v>180</v>
      </c>
      <c r="C35" s="9">
        <v>21</v>
      </c>
      <c r="D35" s="9">
        <v>16</v>
      </c>
      <c r="E35" s="9">
        <v>7</v>
      </c>
      <c r="F35" s="9">
        <v>218</v>
      </c>
    </row>
    <row r="36" spans="1:6" x14ac:dyDescent="0.25">
      <c r="A36" s="4" t="s">
        <v>28</v>
      </c>
      <c r="B36" s="2">
        <v>200</v>
      </c>
      <c r="C36" s="2">
        <v>4.4400000000000004</v>
      </c>
      <c r="D36" s="2">
        <v>0.8</v>
      </c>
      <c r="E36" s="2">
        <v>26.48</v>
      </c>
      <c r="F36" s="2">
        <v>132.88</v>
      </c>
    </row>
    <row r="37" spans="1:6" x14ac:dyDescent="0.25">
      <c r="A37" s="4" t="s">
        <v>29</v>
      </c>
      <c r="B37" s="2">
        <v>100</v>
      </c>
      <c r="C37" s="2">
        <v>1.31</v>
      </c>
      <c r="D37" s="2">
        <v>7.74</v>
      </c>
      <c r="E37" s="2">
        <v>6.07</v>
      </c>
      <c r="F37" s="2">
        <v>75.959999999999994</v>
      </c>
    </row>
    <row r="38" spans="1:6" x14ac:dyDescent="0.25">
      <c r="A38" s="4" t="s">
        <v>30</v>
      </c>
      <c r="B38" s="9">
        <v>50</v>
      </c>
      <c r="C38" s="9">
        <v>0</v>
      </c>
      <c r="D38" s="9">
        <v>0</v>
      </c>
      <c r="E38" s="9">
        <v>4</v>
      </c>
      <c r="F38" s="9">
        <v>20</v>
      </c>
    </row>
    <row r="39" spans="1:6" x14ac:dyDescent="0.25">
      <c r="A39" s="4" t="s">
        <v>31</v>
      </c>
      <c r="B39" s="9">
        <v>100</v>
      </c>
      <c r="C39" s="4">
        <v>1</v>
      </c>
      <c r="D39" s="4">
        <v>0.48</v>
      </c>
      <c r="E39" s="4">
        <v>20</v>
      </c>
      <c r="F39" s="4">
        <v>89.7</v>
      </c>
    </row>
    <row r="40" spans="1:6" x14ac:dyDescent="0.25">
      <c r="A40" s="11" t="s">
        <v>15</v>
      </c>
      <c r="B40" s="12">
        <v>200</v>
      </c>
      <c r="C40" s="9">
        <v>0</v>
      </c>
      <c r="D40" s="9">
        <v>0</v>
      </c>
      <c r="E40" s="9">
        <v>12</v>
      </c>
      <c r="F40" s="9">
        <v>50</v>
      </c>
    </row>
    <row r="41" spans="1:6" x14ac:dyDescent="0.25">
      <c r="A41" s="11" t="s">
        <v>16</v>
      </c>
      <c r="B41" s="9">
        <v>30</v>
      </c>
      <c r="C41" s="9">
        <v>2</v>
      </c>
      <c r="D41" s="9">
        <v>0</v>
      </c>
      <c r="E41" s="9">
        <v>14</v>
      </c>
      <c r="F41" s="9">
        <v>67</v>
      </c>
    </row>
    <row r="42" spans="1:6" x14ac:dyDescent="0.25">
      <c r="A42" s="3" t="s">
        <v>17</v>
      </c>
      <c r="B42" s="13">
        <f t="shared" ref="B42" si="0">SUM(B31:B41)</f>
        <v>960</v>
      </c>
      <c r="C42" s="13">
        <f>SUM(C31:C41)</f>
        <v>40.61</v>
      </c>
      <c r="D42" s="13">
        <f t="shared" ref="D42" si="1">SUM(D31:D41)</f>
        <v>29.080000000000002</v>
      </c>
      <c r="E42" s="13">
        <f>SUM(E31:E41)</f>
        <v>146.77000000000001</v>
      </c>
      <c r="F42" s="13">
        <f>SUM(F31:F41)</f>
        <v>1071.8400000000001</v>
      </c>
    </row>
    <row r="43" spans="1:6" x14ac:dyDescent="0.25">
      <c r="A43" s="3" t="s">
        <v>18</v>
      </c>
      <c r="B43" s="3"/>
      <c r="C43" s="3"/>
      <c r="D43" s="3"/>
      <c r="E43" s="3"/>
      <c r="F43" s="3"/>
    </row>
    <row r="44" spans="1:6" x14ac:dyDescent="0.25">
      <c r="A44" s="2" t="s">
        <v>32</v>
      </c>
      <c r="B44" s="2">
        <v>200</v>
      </c>
      <c r="C44" s="2">
        <v>0</v>
      </c>
      <c r="D44" s="2">
        <v>0</v>
      </c>
      <c r="E44" s="2">
        <v>29.97</v>
      </c>
      <c r="F44" s="2">
        <v>121.8</v>
      </c>
    </row>
    <row r="45" spans="1:6" x14ac:dyDescent="0.25">
      <c r="A45" s="2" t="s">
        <v>33</v>
      </c>
      <c r="B45" s="2">
        <v>45</v>
      </c>
      <c r="C45" s="2">
        <v>3.4</v>
      </c>
      <c r="D45" s="2">
        <v>4.79</v>
      </c>
      <c r="E45" s="2">
        <v>23.22</v>
      </c>
      <c r="F45" s="2">
        <v>152.4</v>
      </c>
    </row>
    <row r="46" spans="1:6" ht="25.5" x14ac:dyDescent="0.25">
      <c r="A46" s="5" t="s">
        <v>34</v>
      </c>
      <c r="B46" s="5" t="s">
        <v>2</v>
      </c>
      <c r="C46" s="5" t="s">
        <v>3</v>
      </c>
      <c r="D46" s="5" t="s">
        <v>4</v>
      </c>
      <c r="E46" s="6" t="s">
        <v>5</v>
      </c>
      <c r="F46" s="5" t="s">
        <v>6</v>
      </c>
    </row>
    <row r="47" spans="1:6" x14ac:dyDescent="0.25">
      <c r="A47" s="3" t="s">
        <v>7</v>
      </c>
      <c r="B47" s="3"/>
      <c r="C47" s="3"/>
      <c r="D47" s="3"/>
      <c r="E47" s="7"/>
      <c r="F47" s="3"/>
    </row>
    <row r="48" spans="1:6" x14ac:dyDescent="0.25">
      <c r="A48" s="4" t="s">
        <v>35</v>
      </c>
      <c r="B48" s="8" t="s">
        <v>9</v>
      </c>
      <c r="C48" s="2">
        <v>7.16</v>
      </c>
      <c r="D48" s="2">
        <v>3.99</v>
      </c>
      <c r="E48" s="2">
        <v>48.47</v>
      </c>
      <c r="F48" s="2">
        <v>262.39999999999998</v>
      </c>
    </row>
    <row r="49" spans="1:6" x14ac:dyDescent="0.25">
      <c r="A49" s="4" t="s">
        <v>36</v>
      </c>
      <c r="B49" s="9">
        <v>40</v>
      </c>
      <c r="C49" s="4">
        <v>4</v>
      </c>
      <c r="D49" s="4">
        <v>1</v>
      </c>
      <c r="E49" s="10">
        <v>13</v>
      </c>
      <c r="F49" s="4">
        <v>166</v>
      </c>
    </row>
    <row r="50" spans="1:6" x14ac:dyDescent="0.25">
      <c r="A50" s="4" t="s">
        <v>11</v>
      </c>
      <c r="B50" s="9">
        <v>50</v>
      </c>
      <c r="C50" s="4">
        <v>1</v>
      </c>
      <c r="D50" s="4">
        <v>0</v>
      </c>
      <c r="E50" s="10">
        <v>5</v>
      </c>
      <c r="F50" s="4">
        <v>24</v>
      </c>
    </row>
    <row r="51" spans="1:6" x14ac:dyDescent="0.25">
      <c r="A51" s="3" t="s">
        <v>12</v>
      </c>
      <c r="B51" s="3"/>
      <c r="C51" s="3"/>
      <c r="D51" s="3"/>
      <c r="E51" s="7"/>
      <c r="F51" s="3"/>
    </row>
    <row r="52" spans="1:6" x14ac:dyDescent="0.25">
      <c r="A52" s="4" t="s">
        <v>37</v>
      </c>
      <c r="B52" s="9">
        <v>110</v>
      </c>
      <c r="C52" s="9">
        <v>20</v>
      </c>
      <c r="D52" s="9">
        <v>11</v>
      </c>
      <c r="E52" s="9">
        <v>38</v>
      </c>
      <c r="F52" s="9">
        <v>229</v>
      </c>
    </row>
    <row r="53" spans="1:6" x14ac:dyDescent="0.25">
      <c r="A53" s="11" t="s">
        <v>38</v>
      </c>
      <c r="B53" s="2">
        <v>200</v>
      </c>
      <c r="C53" s="2">
        <v>22.9</v>
      </c>
      <c r="D53" s="2">
        <v>0.62</v>
      </c>
      <c r="E53" s="2">
        <v>51.45</v>
      </c>
      <c r="F53" s="2">
        <v>234.63</v>
      </c>
    </row>
    <row r="54" spans="1:6" ht="25.5" x14ac:dyDescent="0.25">
      <c r="A54" s="16" t="s">
        <v>39</v>
      </c>
      <c r="B54" s="2">
        <v>50</v>
      </c>
      <c r="C54" s="2">
        <v>0.3</v>
      </c>
      <c r="D54" s="2">
        <v>4.1500000000000004</v>
      </c>
      <c r="E54" s="2">
        <v>2.69</v>
      </c>
      <c r="F54" s="2">
        <v>49.82</v>
      </c>
    </row>
    <row r="55" spans="1:6" x14ac:dyDescent="0.25">
      <c r="A55" s="16" t="s">
        <v>54</v>
      </c>
      <c r="B55" s="2">
        <v>200</v>
      </c>
      <c r="C55" s="2">
        <v>7</v>
      </c>
      <c r="D55" s="2">
        <v>5</v>
      </c>
      <c r="E55" s="2">
        <v>10</v>
      </c>
      <c r="F55" s="2">
        <v>111</v>
      </c>
    </row>
    <row r="56" spans="1:6" x14ac:dyDescent="0.25">
      <c r="A56" s="4" t="s">
        <v>16</v>
      </c>
      <c r="B56" s="9">
        <v>30</v>
      </c>
      <c r="C56" s="9">
        <v>2</v>
      </c>
      <c r="D56" s="9">
        <v>0</v>
      </c>
      <c r="E56" s="9">
        <v>14</v>
      </c>
      <c r="F56" s="9">
        <v>67</v>
      </c>
    </row>
    <row r="57" spans="1:6" x14ac:dyDescent="0.25">
      <c r="A57" s="3" t="s">
        <v>17</v>
      </c>
      <c r="B57" s="13">
        <f>SUM(B48:B56)</f>
        <v>680</v>
      </c>
      <c r="C57" s="13">
        <f>SUM(C48:C56)</f>
        <v>64.359999999999985</v>
      </c>
      <c r="D57" s="13">
        <f>SUM(D48:D56)</f>
        <v>25.759999999999998</v>
      </c>
      <c r="E57" s="13">
        <f>SUM(E48:E56)</f>
        <v>182.61</v>
      </c>
      <c r="F57" s="13">
        <f>SUM(F48:F56)</f>
        <v>1143.8499999999999</v>
      </c>
    </row>
    <row r="58" spans="1:6" x14ac:dyDescent="0.25">
      <c r="A58" s="3" t="s">
        <v>18</v>
      </c>
      <c r="B58" s="3"/>
      <c r="C58" s="3"/>
      <c r="D58" s="3"/>
      <c r="E58" s="3"/>
      <c r="F58" s="3"/>
    </row>
    <row r="59" spans="1:6" x14ac:dyDescent="0.25">
      <c r="A59" s="4"/>
      <c r="B59" s="2"/>
      <c r="C59" s="2"/>
      <c r="D59" s="2"/>
      <c r="E59" s="2"/>
      <c r="F59" s="2"/>
    </row>
    <row r="60" spans="1:6" x14ac:dyDescent="0.25">
      <c r="A60" s="11" t="s">
        <v>31</v>
      </c>
      <c r="B60" s="9">
        <v>100</v>
      </c>
      <c r="C60" s="9">
        <v>0.4</v>
      </c>
      <c r="D60" s="9">
        <v>0.4</v>
      </c>
      <c r="E60" s="9">
        <v>10.6</v>
      </c>
      <c r="F60" s="9">
        <v>44.3</v>
      </c>
    </row>
    <row r="61" spans="1:6" ht="25.5" x14ac:dyDescent="0.25">
      <c r="A61" s="5" t="s">
        <v>40</v>
      </c>
      <c r="B61" s="5" t="s">
        <v>2</v>
      </c>
      <c r="C61" s="5" t="s">
        <v>3</v>
      </c>
      <c r="D61" s="5" t="s">
        <v>4</v>
      </c>
      <c r="E61" s="6" t="s">
        <v>5</v>
      </c>
      <c r="F61" s="5" t="s">
        <v>6</v>
      </c>
    </row>
    <row r="62" spans="1:6" x14ac:dyDescent="0.25">
      <c r="A62" s="3" t="s">
        <v>7</v>
      </c>
      <c r="B62" s="3"/>
      <c r="C62" s="3"/>
      <c r="D62" s="3"/>
      <c r="E62" s="7"/>
      <c r="F62" s="3"/>
    </row>
    <row r="63" spans="1:6" x14ac:dyDescent="0.25">
      <c r="A63" s="14" t="s">
        <v>41</v>
      </c>
      <c r="B63" s="8" t="s">
        <v>9</v>
      </c>
      <c r="C63" s="2">
        <v>7.62</v>
      </c>
      <c r="D63" s="2">
        <v>4.75</v>
      </c>
      <c r="E63" s="2">
        <v>53.06</v>
      </c>
      <c r="F63" s="2">
        <v>281.75</v>
      </c>
    </row>
    <row r="64" spans="1:6" x14ac:dyDescent="0.25">
      <c r="A64" s="14" t="s">
        <v>42</v>
      </c>
      <c r="B64" s="9">
        <v>30</v>
      </c>
      <c r="C64" s="4">
        <v>2</v>
      </c>
      <c r="D64" s="4">
        <v>0</v>
      </c>
      <c r="E64" s="10">
        <v>14</v>
      </c>
      <c r="F64" s="4">
        <v>127</v>
      </c>
    </row>
    <row r="65" spans="1:6" x14ac:dyDescent="0.25">
      <c r="A65" s="4" t="s">
        <v>11</v>
      </c>
      <c r="B65" s="9">
        <v>50</v>
      </c>
      <c r="C65" s="4">
        <v>0</v>
      </c>
      <c r="D65" s="4">
        <v>0</v>
      </c>
      <c r="E65" s="10">
        <v>3</v>
      </c>
      <c r="F65" s="4">
        <v>15</v>
      </c>
    </row>
    <row r="66" spans="1:6" x14ac:dyDescent="0.25">
      <c r="A66" s="3" t="s">
        <v>12</v>
      </c>
      <c r="B66" s="3"/>
      <c r="C66" s="3"/>
      <c r="D66" s="3"/>
      <c r="E66" s="7"/>
      <c r="F66" s="3"/>
    </row>
    <row r="67" spans="1:6" x14ac:dyDescent="0.25">
      <c r="A67" s="4" t="s">
        <v>43</v>
      </c>
      <c r="B67" s="2">
        <v>250</v>
      </c>
      <c r="C67" s="2">
        <v>9.2799999999999994</v>
      </c>
      <c r="D67" s="2">
        <v>6.95</v>
      </c>
      <c r="E67" s="2">
        <v>15.88</v>
      </c>
      <c r="F67" s="2">
        <v>185.3</v>
      </c>
    </row>
    <row r="68" spans="1:6" x14ac:dyDescent="0.25">
      <c r="A68" s="4" t="s">
        <v>44</v>
      </c>
      <c r="B68" s="9">
        <v>20</v>
      </c>
      <c r="C68" s="9">
        <v>0</v>
      </c>
      <c r="D68" s="9">
        <v>2</v>
      </c>
      <c r="E68" s="9">
        <v>0</v>
      </c>
      <c r="F68" s="9">
        <v>20</v>
      </c>
    </row>
    <row r="69" spans="1:6" x14ac:dyDescent="0.25">
      <c r="A69" s="17" t="s">
        <v>48</v>
      </c>
      <c r="B69" s="8">
        <v>170</v>
      </c>
      <c r="C69" s="2">
        <v>12.92</v>
      </c>
      <c r="D69" s="2">
        <v>12.85</v>
      </c>
      <c r="E69" s="2">
        <v>43.01</v>
      </c>
      <c r="F69" s="2">
        <v>343.63</v>
      </c>
    </row>
    <row r="70" spans="1:6" x14ac:dyDescent="0.25">
      <c r="A70" s="4" t="s">
        <v>16</v>
      </c>
      <c r="B70" s="9">
        <v>30</v>
      </c>
      <c r="C70" s="9">
        <v>2</v>
      </c>
      <c r="D70" s="9">
        <v>0</v>
      </c>
      <c r="E70" s="9">
        <v>14</v>
      </c>
      <c r="F70" s="9">
        <v>67</v>
      </c>
    </row>
    <row r="71" spans="1:6" x14ac:dyDescent="0.25">
      <c r="A71" s="4"/>
      <c r="B71" s="9"/>
      <c r="C71" s="9"/>
      <c r="D71" s="9"/>
      <c r="E71" s="9"/>
      <c r="F71" s="9"/>
    </row>
    <row r="72" spans="1:6" x14ac:dyDescent="0.25">
      <c r="A72" s="4"/>
      <c r="B72" s="9">
        <v>100</v>
      </c>
      <c r="C72" s="9">
        <v>0</v>
      </c>
      <c r="D72" s="9">
        <v>0</v>
      </c>
      <c r="E72" s="9">
        <v>8</v>
      </c>
      <c r="F72" s="9">
        <v>40</v>
      </c>
    </row>
    <row r="73" spans="1:6" x14ac:dyDescent="0.25">
      <c r="A73" s="3" t="s">
        <v>17</v>
      </c>
      <c r="B73" s="13">
        <f t="shared" ref="B73:E73" si="2">SUM(B63:B70)</f>
        <v>550</v>
      </c>
      <c r="C73" s="13">
        <f t="shared" si="2"/>
        <v>33.82</v>
      </c>
      <c r="D73" s="13">
        <f t="shared" si="2"/>
        <v>26.549999999999997</v>
      </c>
      <c r="E73" s="13">
        <f t="shared" si="2"/>
        <v>142.94999999999999</v>
      </c>
      <c r="F73" s="13">
        <f>SUM(F63:F70)</f>
        <v>1039.6799999999998</v>
      </c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3" t="s">
        <v>45</v>
      </c>
      <c r="B75" s="9">
        <f>SUM(B73,B57,B42,B26,B14)</f>
        <v>3210</v>
      </c>
      <c r="C75" s="9">
        <f>SUM(C73,C57,C42,C26,C14)</f>
        <v>203.33999999999995</v>
      </c>
      <c r="D75" s="9">
        <f>SUM(D73,D57,D42,D26,D14)</f>
        <v>136.62</v>
      </c>
      <c r="E75" s="9">
        <f>SUM(E73,E57,E42,E26,E14)</f>
        <v>806.54000000000008</v>
      </c>
      <c r="F75" s="9">
        <f>SUM(F73,F57,F42,F26,F14)</f>
        <v>5237.2700000000004</v>
      </c>
    </row>
    <row r="76" spans="1:6" x14ac:dyDescent="0.25">
      <c r="A76" s="3" t="s">
        <v>46</v>
      </c>
      <c r="B76" s="13">
        <f>B75/5</f>
        <v>642</v>
      </c>
      <c r="C76" s="13">
        <f t="shared" ref="C76:F76" si="3">C75/5</f>
        <v>40.667999999999992</v>
      </c>
      <c r="D76" s="13">
        <f t="shared" si="3"/>
        <v>27.324000000000002</v>
      </c>
      <c r="E76" s="13">
        <f t="shared" si="3"/>
        <v>161.30800000000002</v>
      </c>
      <c r="F76" s="13">
        <f t="shared" si="3"/>
        <v>1047.4540000000002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Vana-Vigala TTK</dc:creator>
  <cp:lastModifiedBy>Dell-1</cp:lastModifiedBy>
  <cp:lastPrinted>2021-01-07T21:35:18Z</cp:lastPrinted>
  <dcterms:created xsi:type="dcterms:W3CDTF">2019-05-03T11:34:59Z</dcterms:created>
  <dcterms:modified xsi:type="dcterms:W3CDTF">2021-01-08T10:59:38Z</dcterms:modified>
</cp:coreProperties>
</file>