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1\Downloads\"/>
    </mc:Choice>
  </mc:AlternateContent>
  <bookViews>
    <workbookView xWindow="0" yWindow="0" windowWidth="19020" windowHeight="6585"/>
  </bookViews>
  <sheets>
    <sheet name="P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D70" i="1"/>
  <c r="C70" i="1"/>
  <c r="B70" i="1"/>
  <c r="F58" i="1"/>
  <c r="E58" i="1"/>
  <c r="D58" i="1"/>
  <c r="C58" i="1"/>
  <c r="B58" i="1"/>
  <c r="F29" i="1"/>
  <c r="E29" i="1"/>
  <c r="D29" i="1"/>
  <c r="C29" i="1"/>
  <c r="F16" i="1"/>
  <c r="E16" i="1"/>
  <c r="D16" i="1"/>
  <c r="C16" i="1"/>
  <c r="B16" i="1"/>
  <c r="B72" i="1" l="1"/>
  <c r="B73" i="1" s="1"/>
  <c r="D72" i="1"/>
  <c r="D73" i="1" s="1"/>
  <c r="E72" i="1"/>
  <c r="E73" i="1" s="1"/>
  <c r="C72" i="1"/>
  <c r="C73" i="1" s="1"/>
  <c r="F72" i="1"/>
  <c r="F73" i="1" s="1"/>
</calcChain>
</file>

<file path=xl/sharedStrings.xml><?xml version="1.0" encoding="utf-8"?>
<sst xmlns="http://schemas.openxmlformats.org/spreadsheetml/2006/main" count="97" uniqueCount="57">
  <si>
    <t>MENÜÜ</t>
  </si>
  <si>
    <t>ESMASPÄEV</t>
  </si>
  <si>
    <t>KOGUS</t>
  </si>
  <si>
    <t>VALGUD</t>
  </si>
  <si>
    <t>RASVAD</t>
  </si>
  <si>
    <t>SÜSIVESIKUD</t>
  </si>
  <si>
    <t>ENERGIA</t>
  </si>
  <si>
    <t>Hommik</t>
  </si>
  <si>
    <t>Mitmeviljapuder keedisega</t>
  </si>
  <si>
    <t>200/20</t>
  </si>
  <si>
    <t>Võileib keeduvorstiga</t>
  </si>
  <si>
    <t>Kohv/tee/mahlajook</t>
  </si>
  <si>
    <t>Lõuna</t>
  </si>
  <si>
    <t>Kartuli- hakklihavorm</t>
  </si>
  <si>
    <t>Punasekapsa-mar. kurgi salat majoneesiga</t>
  </si>
  <si>
    <t>Amps: porgand</t>
  </si>
  <si>
    <t>Oode</t>
  </si>
  <si>
    <t>Mahlajook</t>
  </si>
  <si>
    <t>KOKKU</t>
  </si>
  <si>
    <t>TEISIPÄEV</t>
  </si>
  <si>
    <t>7- viljahelbepuder keedisega</t>
  </si>
  <si>
    <t>Kohupiima-kaerahelbevaht /keedis</t>
  </si>
  <si>
    <t>100/20</t>
  </si>
  <si>
    <t>Leib</t>
  </si>
  <si>
    <t>Marjakook</t>
  </si>
  <si>
    <t>Tee</t>
  </si>
  <si>
    <t>NELJAPÄEV</t>
  </si>
  <si>
    <t>Rukkihelbepuder keedisega</t>
  </si>
  <si>
    <t>Küpsetatud kalapala</t>
  </si>
  <si>
    <t>Ahjukartul</t>
  </si>
  <si>
    <t>Hele põhikaste</t>
  </si>
  <si>
    <t>Punapeedisalat</t>
  </si>
  <si>
    <t>Piim 2,5%</t>
  </si>
  <si>
    <t>Joogijogurt</t>
  </si>
  <si>
    <t>Puuvili</t>
  </si>
  <si>
    <t>REEDE</t>
  </si>
  <si>
    <t>Mannapuder keedisega</t>
  </si>
  <si>
    <t>5 PÄEVA KOKKU</t>
  </si>
  <si>
    <t>5 PÄEVA KESKMINE</t>
  </si>
  <si>
    <t>Singivõisai / puuvili</t>
  </si>
  <si>
    <t>Võileib heeringamäärdega/ puuvili</t>
  </si>
  <si>
    <t>Kohvikreem</t>
  </si>
  <si>
    <t>KOLMAPÄEV</t>
  </si>
  <si>
    <t>Munavõie saiaga</t>
  </si>
  <si>
    <t>Lõuna:</t>
  </si>
  <si>
    <t>Maksakaste</t>
  </si>
  <si>
    <t>Kõrvitsasalat</t>
  </si>
  <si>
    <t>Keedetud riis</t>
  </si>
  <si>
    <t>Tatrahelbepuder võiga</t>
  </si>
  <si>
    <t>Oode:</t>
  </si>
  <si>
    <t>180/21</t>
  </si>
  <si>
    <t>Nuudlisupp kanalihaga</t>
  </si>
  <si>
    <t>Omeltt juustuga leival</t>
  </si>
  <si>
    <t>Seljanka</t>
  </si>
  <si>
    <t>Talupojasupp</t>
  </si>
  <si>
    <t>Põhikool   18- 22.01.2021</t>
  </si>
  <si>
    <t>Võileib p/s vorstiga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</si>
</sst>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2" fontId="0" fillId="0" borderId="1" xfId="0" applyNumberFormat="1" applyBorder="1"/>
    <xf numFmtId="0" fontId="0" fillId="0" borderId="1" xfId="0" applyFill="1" applyBorder="1"/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1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A11" sqref="A11"/>
    </sheetView>
  </sheetViews>
  <sheetFormatPr defaultRowHeight="15" x14ac:dyDescent="0.25"/>
  <cols>
    <col min="1" max="1" width="37.5703125" bestFit="1" customWidth="1"/>
  </cols>
  <sheetData>
    <row r="1" spans="1:6" x14ac:dyDescent="0.25">
      <c r="A1" s="1" t="s">
        <v>55</v>
      </c>
    </row>
    <row r="2" spans="1:6" x14ac:dyDescent="0.25">
      <c r="A2" s="2" t="s">
        <v>0</v>
      </c>
      <c r="B2" s="3"/>
      <c r="C2" s="3"/>
      <c r="D2" s="3"/>
      <c r="E2" s="3"/>
      <c r="F2" s="3"/>
    </row>
    <row r="3" spans="1:6" x14ac:dyDescent="0.25">
      <c r="A3" s="3"/>
      <c r="B3" s="4"/>
      <c r="C3" s="3"/>
      <c r="D3" s="3"/>
      <c r="E3" s="3"/>
      <c r="F3" s="3"/>
    </row>
    <row r="4" spans="1:6" ht="25.5" x14ac:dyDescent="0.2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6</v>
      </c>
    </row>
    <row r="5" spans="1:6" x14ac:dyDescent="0.25">
      <c r="A5" s="2" t="s">
        <v>7</v>
      </c>
      <c r="B5" s="2"/>
      <c r="C5" s="2"/>
      <c r="D5" s="2"/>
      <c r="E5" s="7"/>
      <c r="F5" s="2"/>
    </row>
    <row r="6" spans="1:6" x14ac:dyDescent="0.25">
      <c r="A6" s="3" t="s">
        <v>8</v>
      </c>
      <c r="B6" s="8" t="s">
        <v>9</v>
      </c>
      <c r="C6" s="9">
        <v>6.43</v>
      </c>
      <c r="D6" s="9">
        <v>3.51</v>
      </c>
      <c r="E6" s="9">
        <v>50.49</v>
      </c>
      <c r="F6" s="9">
        <v>269.3</v>
      </c>
    </row>
    <row r="7" spans="1:6" x14ac:dyDescent="0.25">
      <c r="A7" s="3" t="s">
        <v>10</v>
      </c>
      <c r="B7" s="4">
        <v>50</v>
      </c>
      <c r="C7" s="3">
        <v>4</v>
      </c>
      <c r="D7" s="3">
        <v>8</v>
      </c>
      <c r="E7" s="10">
        <v>13</v>
      </c>
      <c r="F7" s="3">
        <v>137</v>
      </c>
    </row>
    <row r="8" spans="1:6" x14ac:dyDescent="0.25">
      <c r="A8" s="3" t="s">
        <v>11</v>
      </c>
      <c r="B8" s="4">
        <v>50</v>
      </c>
      <c r="C8" s="3">
        <v>0</v>
      </c>
      <c r="D8" s="3">
        <v>0</v>
      </c>
      <c r="E8" s="10">
        <v>3</v>
      </c>
      <c r="F8" s="3">
        <v>18</v>
      </c>
    </row>
    <row r="9" spans="1:6" x14ac:dyDescent="0.25">
      <c r="A9" s="2" t="s">
        <v>12</v>
      </c>
      <c r="B9" s="2"/>
      <c r="C9" s="2"/>
      <c r="D9" s="2"/>
      <c r="E9" s="7"/>
      <c r="F9" s="2"/>
    </row>
    <row r="10" spans="1:6" x14ac:dyDescent="0.25">
      <c r="A10" s="3" t="s">
        <v>13</v>
      </c>
      <c r="B10" s="9">
        <v>300</v>
      </c>
      <c r="C10" s="9">
        <v>34.229999999999997</v>
      </c>
      <c r="D10" s="9">
        <v>7.59</v>
      </c>
      <c r="E10" s="9">
        <v>49.71</v>
      </c>
      <c r="F10" s="9">
        <v>334.18</v>
      </c>
    </row>
    <row r="11" spans="1:6" x14ac:dyDescent="0.25">
      <c r="A11" s="11" t="s">
        <v>14</v>
      </c>
      <c r="B11" s="4">
        <v>50</v>
      </c>
      <c r="C11" s="4">
        <v>0</v>
      </c>
      <c r="D11" s="4">
        <v>0</v>
      </c>
      <c r="E11" s="4">
        <v>3</v>
      </c>
      <c r="F11" s="4">
        <v>16</v>
      </c>
    </row>
    <row r="12" spans="1:6" x14ac:dyDescent="0.25">
      <c r="A12" s="11" t="s">
        <v>15</v>
      </c>
      <c r="B12" s="9">
        <v>50</v>
      </c>
      <c r="C12" s="9">
        <v>0.5</v>
      </c>
      <c r="D12" s="9">
        <v>0.2</v>
      </c>
      <c r="E12" s="9">
        <v>3.85</v>
      </c>
      <c r="F12" s="9">
        <v>19.5</v>
      </c>
    </row>
    <row r="13" spans="1:6" x14ac:dyDescent="0.25">
      <c r="A13" s="9" t="s">
        <v>17</v>
      </c>
      <c r="B13" s="12">
        <v>200</v>
      </c>
      <c r="C13" s="4">
        <v>0</v>
      </c>
      <c r="D13" s="4">
        <v>0</v>
      </c>
      <c r="E13" s="4">
        <v>12</v>
      </c>
      <c r="F13" s="4">
        <v>50</v>
      </c>
    </row>
    <row r="14" spans="1:6" x14ac:dyDescent="0.25">
      <c r="A14" s="2" t="s">
        <v>16</v>
      </c>
      <c r="B14" s="12"/>
      <c r="C14" s="4"/>
      <c r="D14" s="4"/>
      <c r="E14" s="4"/>
      <c r="F14" s="4"/>
    </row>
    <row r="15" spans="1:6" x14ac:dyDescent="0.25">
      <c r="A15" s="9" t="s">
        <v>51</v>
      </c>
      <c r="B15" s="9">
        <v>300</v>
      </c>
      <c r="C15" s="9">
        <v>9.2200000000000006</v>
      </c>
      <c r="D15" s="9">
        <v>4.21</v>
      </c>
      <c r="E15" s="9">
        <v>31.66</v>
      </c>
      <c r="F15" s="9">
        <v>205.9</v>
      </c>
    </row>
    <row r="16" spans="1:6" x14ac:dyDescent="0.25">
      <c r="A16" s="2" t="s">
        <v>18</v>
      </c>
      <c r="B16" s="14">
        <f>SUM(B6:B15)</f>
        <v>1000</v>
      </c>
      <c r="C16" s="14">
        <f>SUM(C6:C15)</f>
        <v>54.379999999999995</v>
      </c>
      <c r="D16" s="14">
        <f>SUM(D6:D15)</f>
        <v>23.51</v>
      </c>
      <c r="E16" s="14">
        <f>SUM(E6:E15)</f>
        <v>166.71</v>
      </c>
      <c r="F16" s="14">
        <f>SUM(F6:F15)</f>
        <v>1049.8800000000001</v>
      </c>
    </row>
    <row r="17" spans="1:6" ht="25.5" x14ac:dyDescent="0.25">
      <c r="A17" s="5" t="s">
        <v>19</v>
      </c>
      <c r="B17" s="5" t="s">
        <v>2</v>
      </c>
      <c r="C17" s="5" t="s">
        <v>3</v>
      </c>
      <c r="D17" s="5" t="s">
        <v>4</v>
      </c>
      <c r="E17" s="6" t="s">
        <v>5</v>
      </c>
      <c r="F17" s="5" t="s">
        <v>6</v>
      </c>
    </row>
    <row r="18" spans="1:6" x14ac:dyDescent="0.25">
      <c r="A18" s="2" t="s">
        <v>7</v>
      </c>
      <c r="B18" s="2"/>
      <c r="C18" s="2"/>
      <c r="D18" s="2"/>
      <c r="E18" s="7"/>
      <c r="F18" s="2"/>
    </row>
    <row r="19" spans="1:6" x14ac:dyDescent="0.25">
      <c r="A19" s="3" t="s">
        <v>20</v>
      </c>
      <c r="B19" s="8" t="s">
        <v>9</v>
      </c>
      <c r="C19" s="9">
        <v>7.16</v>
      </c>
      <c r="D19" s="9">
        <v>3.99</v>
      </c>
      <c r="E19" s="9">
        <v>48.47</v>
      </c>
      <c r="F19" s="9">
        <v>262.39999999999998</v>
      </c>
    </row>
    <row r="20" spans="1:6" x14ac:dyDescent="0.25">
      <c r="A20" s="3" t="s">
        <v>39</v>
      </c>
      <c r="B20" s="4">
        <v>60</v>
      </c>
      <c r="C20" s="3">
        <v>5</v>
      </c>
      <c r="D20" s="3">
        <v>4</v>
      </c>
      <c r="E20" s="10">
        <v>16</v>
      </c>
      <c r="F20" s="3">
        <v>126</v>
      </c>
    </row>
    <row r="21" spans="1:6" x14ac:dyDescent="0.25">
      <c r="A21" s="3" t="s">
        <v>11</v>
      </c>
      <c r="B21" s="4">
        <v>50</v>
      </c>
      <c r="C21" s="3">
        <v>1</v>
      </c>
      <c r="D21" s="3">
        <v>0</v>
      </c>
      <c r="E21" s="10">
        <v>5</v>
      </c>
      <c r="F21" s="3">
        <v>24</v>
      </c>
    </row>
    <row r="22" spans="1:6" x14ac:dyDescent="0.25">
      <c r="A22" s="2" t="s">
        <v>12</v>
      </c>
      <c r="B22" s="2"/>
      <c r="C22" s="2"/>
      <c r="D22" s="2"/>
      <c r="E22" s="7"/>
      <c r="F22" s="2"/>
    </row>
    <row r="23" spans="1:6" x14ac:dyDescent="0.25">
      <c r="A23" s="9" t="s">
        <v>54</v>
      </c>
      <c r="B23" s="9">
        <v>300</v>
      </c>
      <c r="C23" s="9">
        <v>7.23</v>
      </c>
      <c r="D23" s="9">
        <v>8.11</v>
      </c>
      <c r="E23" s="9">
        <v>13.56</v>
      </c>
      <c r="F23" s="9">
        <v>183.14</v>
      </c>
    </row>
    <row r="24" spans="1:6" x14ac:dyDescent="0.25">
      <c r="A24" s="3" t="s">
        <v>21</v>
      </c>
      <c r="B24" s="15" t="s">
        <v>22</v>
      </c>
      <c r="C24" s="16">
        <v>7.59</v>
      </c>
      <c r="D24" s="16">
        <v>11.95</v>
      </c>
      <c r="E24" s="16">
        <v>15.6</v>
      </c>
      <c r="F24" s="16">
        <v>198.99</v>
      </c>
    </row>
    <row r="25" spans="1:6" x14ac:dyDescent="0.25">
      <c r="A25" s="3" t="s">
        <v>23</v>
      </c>
      <c r="B25" s="4">
        <v>30</v>
      </c>
      <c r="C25" s="4">
        <v>2</v>
      </c>
      <c r="D25" s="4">
        <v>0</v>
      </c>
      <c r="E25" s="4">
        <v>14</v>
      </c>
      <c r="F25" s="4">
        <v>67</v>
      </c>
    </row>
    <row r="26" spans="1:6" x14ac:dyDescent="0.25">
      <c r="A26" s="2" t="s">
        <v>16</v>
      </c>
      <c r="B26" s="2"/>
      <c r="C26" s="2"/>
      <c r="D26" s="2"/>
      <c r="E26" s="2"/>
      <c r="F26" s="2"/>
    </row>
    <row r="27" spans="1:6" x14ac:dyDescent="0.25">
      <c r="A27" s="17" t="s">
        <v>24</v>
      </c>
      <c r="B27" s="8">
        <v>170</v>
      </c>
      <c r="C27" s="9">
        <v>12.92</v>
      </c>
      <c r="D27" s="9">
        <v>12.85</v>
      </c>
      <c r="E27" s="9">
        <v>43.01</v>
      </c>
      <c r="F27" s="9">
        <v>343.63</v>
      </c>
    </row>
    <row r="28" spans="1:6" x14ac:dyDescent="0.25">
      <c r="A28" s="3" t="s">
        <v>25</v>
      </c>
      <c r="B28" s="9">
        <v>200</v>
      </c>
      <c r="C28" s="9">
        <v>0</v>
      </c>
      <c r="D28" s="9">
        <v>0</v>
      </c>
      <c r="E28" s="9">
        <v>29.97</v>
      </c>
      <c r="F28" s="9">
        <v>121.8</v>
      </c>
    </row>
    <row r="29" spans="1:6" x14ac:dyDescent="0.25">
      <c r="A29" s="2" t="s">
        <v>18</v>
      </c>
      <c r="B29" s="14">
        <v>875</v>
      </c>
      <c r="C29" s="14">
        <f>SUM(C19:C28)</f>
        <v>42.9</v>
      </c>
      <c r="D29" s="14">
        <f>SUM(D19:D28)</f>
        <v>40.9</v>
      </c>
      <c r="E29" s="14">
        <f>SUM(E19:E28)</f>
        <v>185.60999999999999</v>
      </c>
      <c r="F29" s="14">
        <f>SUM(F19:F28)</f>
        <v>1326.9599999999998</v>
      </c>
    </row>
    <row r="30" spans="1:6" ht="34.5" customHeight="1" x14ac:dyDescent="0.25">
      <c r="A30" s="5" t="s">
        <v>42</v>
      </c>
      <c r="B30" s="5" t="s">
        <v>2</v>
      </c>
      <c r="C30" s="5" t="s">
        <v>3</v>
      </c>
      <c r="D30" s="5" t="s">
        <v>4</v>
      </c>
      <c r="E30" s="6" t="s">
        <v>5</v>
      </c>
      <c r="F30" s="5" t="s">
        <v>6</v>
      </c>
    </row>
    <row r="31" spans="1:6" x14ac:dyDescent="0.25">
      <c r="A31" s="23" t="s">
        <v>7</v>
      </c>
      <c r="B31" s="9"/>
      <c r="C31" s="9"/>
      <c r="D31" s="9"/>
      <c r="E31" s="9"/>
      <c r="F31" s="9"/>
    </row>
    <row r="32" spans="1:6" x14ac:dyDescent="0.25">
      <c r="A32" s="9" t="s">
        <v>48</v>
      </c>
      <c r="B32" s="9" t="s">
        <v>50</v>
      </c>
      <c r="C32" s="9">
        <v>7.62</v>
      </c>
      <c r="D32" s="9">
        <v>4.75</v>
      </c>
      <c r="E32" s="9">
        <v>53.06</v>
      </c>
      <c r="F32" s="9">
        <v>281.75</v>
      </c>
    </row>
    <row r="33" spans="1:6" x14ac:dyDescent="0.25">
      <c r="A33" s="9" t="s">
        <v>43</v>
      </c>
      <c r="B33" s="9">
        <v>60</v>
      </c>
      <c r="C33" s="9">
        <v>5</v>
      </c>
      <c r="D33" s="9">
        <v>10</v>
      </c>
      <c r="E33" s="9">
        <v>9</v>
      </c>
      <c r="F33" s="9">
        <v>151</v>
      </c>
    </row>
    <row r="34" spans="1:6" x14ac:dyDescent="0.25">
      <c r="A34" s="23" t="s">
        <v>44</v>
      </c>
      <c r="B34" s="9"/>
      <c r="C34" s="9"/>
      <c r="D34" s="9"/>
      <c r="E34" s="9"/>
      <c r="F34" s="9"/>
    </row>
    <row r="35" spans="1:6" x14ac:dyDescent="0.25">
      <c r="A35" s="9" t="s">
        <v>45</v>
      </c>
      <c r="B35" s="9">
        <v>150</v>
      </c>
      <c r="C35" s="9">
        <v>11</v>
      </c>
      <c r="D35" s="9">
        <v>24</v>
      </c>
      <c r="E35" s="9">
        <v>8</v>
      </c>
      <c r="F35" s="9">
        <v>253</v>
      </c>
    </row>
    <row r="36" spans="1:6" x14ac:dyDescent="0.25">
      <c r="A36" s="11" t="s">
        <v>29</v>
      </c>
      <c r="B36" s="9">
        <v>200</v>
      </c>
      <c r="C36" s="9">
        <v>15.22</v>
      </c>
      <c r="D36" s="9">
        <v>0.2</v>
      </c>
      <c r="E36" s="9">
        <v>34.31</v>
      </c>
      <c r="F36" s="9">
        <v>154.37</v>
      </c>
    </row>
    <row r="37" spans="1:6" x14ac:dyDescent="0.25">
      <c r="A37" s="9" t="s">
        <v>46</v>
      </c>
      <c r="B37" s="9">
        <v>0</v>
      </c>
      <c r="C37" s="9">
        <v>0</v>
      </c>
      <c r="D37" s="9">
        <v>1.32</v>
      </c>
      <c r="E37" s="9">
        <v>39</v>
      </c>
      <c r="F37" s="9"/>
    </row>
    <row r="38" spans="1:6" x14ac:dyDescent="0.25">
      <c r="A38" s="11" t="s">
        <v>34</v>
      </c>
      <c r="B38" s="4">
        <v>100</v>
      </c>
      <c r="C38" s="3">
        <v>1</v>
      </c>
      <c r="D38" s="3">
        <v>0.48</v>
      </c>
      <c r="E38" s="3">
        <v>20</v>
      </c>
      <c r="F38" s="3">
        <v>89.7</v>
      </c>
    </row>
    <row r="39" spans="1:6" x14ac:dyDescent="0.25">
      <c r="A39" s="9" t="s">
        <v>17</v>
      </c>
      <c r="B39" s="12">
        <v>200</v>
      </c>
      <c r="C39" s="4">
        <v>0</v>
      </c>
      <c r="D39" s="4">
        <v>0</v>
      </c>
      <c r="E39" s="4">
        <v>12</v>
      </c>
      <c r="F39" s="4">
        <v>50</v>
      </c>
    </row>
    <row r="40" spans="1:6" x14ac:dyDescent="0.25">
      <c r="A40" s="23" t="s">
        <v>49</v>
      </c>
      <c r="B40" s="12"/>
      <c r="C40" s="4"/>
      <c r="D40" s="4"/>
      <c r="E40" s="4"/>
      <c r="F40" s="4"/>
    </row>
    <row r="41" spans="1:6" x14ac:dyDescent="0.25">
      <c r="A41" s="19" t="s">
        <v>52</v>
      </c>
      <c r="B41" s="9">
        <v>100</v>
      </c>
      <c r="C41" s="9">
        <v>13.15</v>
      </c>
      <c r="D41" s="9">
        <v>10.16</v>
      </c>
      <c r="E41" s="9">
        <v>0.96</v>
      </c>
      <c r="F41" s="9">
        <v>149.30000000000001</v>
      </c>
    </row>
    <row r="42" spans="1:6" x14ac:dyDescent="0.25">
      <c r="A42" s="9"/>
      <c r="B42" s="9"/>
      <c r="C42" s="9"/>
      <c r="D42" s="9"/>
      <c r="E42" s="9"/>
      <c r="F42" s="9"/>
    </row>
    <row r="43" spans="1:6" ht="25.5" x14ac:dyDescent="0.25">
      <c r="A43" s="5" t="s">
        <v>26</v>
      </c>
      <c r="B43" s="5" t="s">
        <v>2</v>
      </c>
      <c r="C43" s="5" t="s">
        <v>3</v>
      </c>
      <c r="D43" s="5" t="s">
        <v>4</v>
      </c>
      <c r="E43" s="6" t="s">
        <v>5</v>
      </c>
      <c r="F43" s="5" t="s">
        <v>6</v>
      </c>
    </row>
    <row r="44" spans="1:6" x14ac:dyDescent="0.25">
      <c r="A44" s="2" t="s">
        <v>7</v>
      </c>
      <c r="B44" s="2"/>
      <c r="C44" s="2"/>
      <c r="D44" s="2"/>
      <c r="E44" s="7"/>
      <c r="F44" s="2"/>
    </row>
    <row r="45" spans="1:6" x14ac:dyDescent="0.25">
      <c r="A45" s="3" t="s">
        <v>27</v>
      </c>
      <c r="B45" s="4">
        <v>225</v>
      </c>
      <c r="C45" s="3">
        <v>4</v>
      </c>
      <c r="D45" s="3">
        <v>5</v>
      </c>
      <c r="E45" s="10">
        <v>18</v>
      </c>
      <c r="F45" s="3">
        <v>134</v>
      </c>
    </row>
    <row r="46" spans="1:6" x14ac:dyDescent="0.25">
      <c r="A46" s="3" t="s">
        <v>40</v>
      </c>
      <c r="B46" s="4">
        <v>50</v>
      </c>
      <c r="C46" s="3">
        <v>5</v>
      </c>
      <c r="D46" s="3">
        <v>4</v>
      </c>
      <c r="E46" s="10">
        <v>16</v>
      </c>
      <c r="F46" s="3">
        <v>126</v>
      </c>
    </row>
    <row r="47" spans="1:6" x14ac:dyDescent="0.25">
      <c r="A47" s="3" t="s">
        <v>11</v>
      </c>
      <c r="B47" s="4">
        <v>50</v>
      </c>
      <c r="C47" s="3">
        <v>0</v>
      </c>
      <c r="D47" s="3">
        <v>0</v>
      </c>
      <c r="E47" s="10">
        <v>1</v>
      </c>
      <c r="F47" s="3">
        <v>7</v>
      </c>
    </row>
    <row r="48" spans="1:6" x14ac:dyDescent="0.25">
      <c r="A48" s="2" t="s">
        <v>12</v>
      </c>
      <c r="B48" s="2"/>
      <c r="C48" s="2"/>
      <c r="D48" s="2"/>
      <c r="E48" s="7"/>
      <c r="F48" s="2"/>
    </row>
    <row r="49" spans="1:6" x14ac:dyDescent="0.25">
      <c r="A49" s="3" t="s">
        <v>28</v>
      </c>
      <c r="B49" s="4">
        <v>110</v>
      </c>
      <c r="C49" s="4">
        <v>16</v>
      </c>
      <c r="D49" s="4">
        <v>11</v>
      </c>
      <c r="E49" s="4">
        <v>38</v>
      </c>
      <c r="F49" s="4">
        <v>229</v>
      </c>
    </row>
    <row r="50" spans="1:6" x14ac:dyDescent="0.25">
      <c r="A50" s="19" t="s">
        <v>47</v>
      </c>
      <c r="B50" s="9">
        <v>200</v>
      </c>
      <c r="C50" s="9">
        <v>4.4000000000000004</v>
      </c>
      <c r="D50" s="9">
        <v>0.6</v>
      </c>
      <c r="E50" s="9">
        <v>54.4</v>
      </c>
      <c r="F50" s="9">
        <v>244.4</v>
      </c>
    </row>
    <row r="51" spans="1:6" x14ac:dyDescent="0.25">
      <c r="A51" s="11" t="s">
        <v>30</v>
      </c>
      <c r="B51" s="9">
        <v>100</v>
      </c>
      <c r="C51" s="9">
        <v>1.31</v>
      </c>
      <c r="D51" s="9">
        <v>7.74</v>
      </c>
      <c r="E51" s="9">
        <v>6.07</v>
      </c>
      <c r="F51" s="9">
        <v>75.959999999999994</v>
      </c>
    </row>
    <row r="52" spans="1:6" x14ac:dyDescent="0.25">
      <c r="A52" s="18" t="s">
        <v>31</v>
      </c>
      <c r="B52" s="9">
        <v>60</v>
      </c>
      <c r="C52" s="9">
        <v>1.68</v>
      </c>
      <c r="D52" s="9">
        <v>3.41</v>
      </c>
      <c r="E52" s="9">
        <v>9.68</v>
      </c>
      <c r="F52" s="9">
        <v>77.09</v>
      </c>
    </row>
    <row r="53" spans="1:6" x14ac:dyDescent="0.25">
      <c r="A53" s="3" t="s">
        <v>32</v>
      </c>
      <c r="B53" s="4">
        <v>200</v>
      </c>
      <c r="C53" s="4">
        <v>7</v>
      </c>
      <c r="D53" s="4">
        <v>5</v>
      </c>
      <c r="E53" s="4">
        <v>10</v>
      </c>
      <c r="F53" s="4">
        <v>111</v>
      </c>
    </row>
    <row r="54" spans="1:6" x14ac:dyDescent="0.25">
      <c r="A54" s="3" t="s">
        <v>23</v>
      </c>
      <c r="B54" s="4">
        <v>30</v>
      </c>
      <c r="C54" s="4">
        <v>2</v>
      </c>
      <c r="D54" s="4">
        <v>0</v>
      </c>
      <c r="E54" s="4">
        <v>14</v>
      </c>
      <c r="F54" s="4">
        <v>67</v>
      </c>
    </row>
    <row r="55" spans="1:6" x14ac:dyDescent="0.25">
      <c r="A55" s="19" t="s">
        <v>33</v>
      </c>
      <c r="B55" s="9">
        <v>200</v>
      </c>
      <c r="C55" s="9">
        <v>7.6</v>
      </c>
      <c r="D55" s="9">
        <v>3</v>
      </c>
      <c r="E55" s="9">
        <v>26</v>
      </c>
      <c r="F55" s="9">
        <v>164</v>
      </c>
    </row>
    <row r="56" spans="1:6" x14ac:dyDescent="0.25">
      <c r="A56" s="2" t="s">
        <v>16</v>
      </c>
      <c r="B56" s="2"/>
      <c r="C56" s="2"/>
      <c r="D56" s="2"/>
      <c r="E56" s="2"/>
      <c r="F56" s="2"/>
    </row>
    <row r="57" spans="1:6" x14ac:dyDescent="0.25">
      <c r="A57" s="11" t="s">
        <v>34</v>
      </c>
      <c r="B57" s="4">
        <v>100</v>
      </c>
      <c r="C57" s="3">
        <v>1</v>
      </c>
      <c r="D57" s="3">
        <v>0.48</v>
      </c>
      <c r="E57" s="3">
        <v>20</v>
      </c>
      <c r="F57" s="3">
        <v>89.7</v>
      </c>
    </row>
    <row r="58" spans="1:6" x14ac:dyDescent="0.25">
      <c r="A58" s="2" t="s">
        <v>18</v>
      </c>
      <c r="B58" s="14">
        <f t="shared" ref="B58:E58" si="0">SUM(B45:B57)</f>
        <v>1325</v>
      </c>
      <c r="C58" s="14">
        <f t="shared" si="0"/>
        <v>49.99</v>
      </c>
      <c r="D58" s="14">
        <f t="shared" si="0"/>
        <v>40.229999999999997</v>
      </c>
      <c r="E58" s="14">
        <f t="shared" si="0"/>
        <v>213.15</v>
      </c>
      <c r="F58" s="14">
        <f>SUM(F45:F57)</f>
        <v>1325.15</v>
      </c>
    </row>
    <row r="59" spans="1:6" ht="25.5" x14ac:dyDescent="0.25">
      <c r="A59" s="5" t="s">
        <v>35</v>
      </c>
      <c r="B59" s="5" t="s">
        <v>2</v>
      </c>
      <c r="C59" s="5" t="s">
        <v>3</v>
      </c>
      <c r="D59" s="5" t="s">
        <v>4</v>
      </c>
      <c r="E59" s="6" t="s">
        <v>5</v>
      </c>
      <c r="F59" s="5" t="s">
        <v>6</v>
      </c>
    </row>
    <row r="60" spans="1:6" x14ac:dyDescent="0.25">
      <c r="A60" s="2" t="s">
        <v>7</v>
      </c>
      <c r="B60" s="2"/>
      <c r="C60" s="2"/>
      <c r="D60" s="2"/>
      <c r="E60" s="7"/>
      <c r="F60" s="2"/>
    </row>
    <row r="61" spans="1:6" x14ac:dyDescent="0.25">
      <c r="A61" s="13" t="s">
        <v>36</v>
      </c>
      <c r="B61" s="4">
        <v>150</v>
      </c>
      <c r="C61" s="3">
        <v>5</v>
      </c>
      <c r="D61" s="3">
        <v>22</v>
      </c>
      <c r="E61" s="10">
        <v>13</v>
      </c>
      <c r="F61" s="3">
        <v>268</v>
      </c>
    </row>
    <row r="62" spans="1:6" x14ac:dyDescent="0.25">
      <c r="A62" s="13" t="s">
        <v>56</v>
      </c>
      <c r="B62" s="4">
        <v>30</v>
      </c>
      <c r="C62" s="3">
        <v>2</v>
      </c>
      <c r="D62" s="3">
        <v>0</v>
      </c>
      <c r="E62" s="10">
        <v>14</v>
      </c>
      <c r="F62" s="3">
        <v>67</v>
      </c>
    </row>
    <row r="63" spans="1:6" x14ac:dyDescent="0.25">
      <c r="A63" s="3" t="s">
        <v>11</v>
      </c>
      <c r="B63" s="4">
        <v>50</v>
      </c>
      <c r="C63" s="3">
        <v>0</v>
      </c>
      <c r="D63" s="3">
        <v>1</v>
      </c>
      <c r="E63" s="10">
        <v>1</v>
      </c>
      <c r="F63" s="3">
        <v>15</v>
      </c>
    </row>
    <row r="64" spans="1:6" x14ac:dyDescent="0.25">
      <c r="A64" s="2" t="s">
        <v>12</v>
      </c>
      <c r="B64" s="2"/>
      <c r="C64" s="2"/>
      <c r="D64" s="2"/>
      <c r="E64" s="7"/>
      <c r="F64" s="2"/>
    </row>
    <row r="65" spans="1:6" x14ac:dyDescent="0.25">
      <c r="A65" s="9" t="s">
        <v>53</v>
      </c>
      <c r="B65" s="9">
        <v>250</v>
      </c>
      <c r="C65" s="9">
        <v>10.68</v>
      </c>
      <c r="D65" s="9">
        <v>18.559999999999999</v>
      </c>
      <c r="E65" s="9">
        <v>8.6300000000000008</v>
      </c>
      <c r="F65" s="9">
        <v>274.37</v>
      </c>
    </row>
    <row r="66" spans="1:6" x14ac:dyDescent="0.25">
      <c r="A66" s="9" t="s">
        <v>41</v>
      </c>
      <c r="B66" s="8">
        <v>80</v>
      </c>
      <c r="C66" s="9">
        <v>14.17</v>
      </c>
      <c r="D66" s="9">
        <v>11.59</v>
      </c>
      <c r="E66" s="9">
        <v>16.46</v>
      </c>
      <c r="F66" s="9">
        <v>227.82</v>
      </c>
    </row>
    <row r="67" spans="1:6" x14ac:dyDescent="0.25">
      <c r="A67" s="3" t="s">
        <v>23</v>
      </c>
      <c r="B67" s="4">
        <v>30</v>
      </c>
      <c r="C67" s="4">
        <v>2</v>
      </c>
      <c r="D67" s="4">
        <v>0</v>
      </c>
      <c r="E67" s="4">
        <v>14</v>
      </c>
      <c r="F67" s="4">
        <v>67</v>
      </c>
    </row>
    <row r="68" spans="1:6" x14ac:dyDescent="0.25">
      <c r="A68" s="3"/>
      <c r="B68" s="4"/>
      <c r="C68" s="4"/>
      <c r="D68" s="4"/>
      <c r="E68" s="4"/>
      <c r="F68" s="4"/>
    </row>
    <row r="69" spans="1:6" x14ac:dyDescent="0.25">
      <c r="A69" s="3"/>
      <c r="B69" s="4"/>
      <c r="C69" s="4"/>
      <c r="D69" s="4"/>
      <c r="E69" s="4"/>
      <c r="F69" s="4"/>
    </row>
    <row r="70" spans="1:6" x14ac:dyDescent="0.25">
      <c r="A70" s="2" t="s">
        <v>18</v>
      </c>
      <c r="B70" s="14">
        <f>SUM(B61:B67)</f>
        <v>590</v>
      </c>
      <c r="C70" s="14">
        <f>SUM(C61:C67)</f>
        <v>33.85</v>
      </c>
      <c r="D70" s="14">
        <f>SUM(D61:D67)</f>
        <v>53.150000000000006</v>
      </c>
      <c r="E70" s="14">
        <f>SUM(E61:E67)</f>
        <v>67.09</v>
      </c>
      <c r="F70" s="14">
        <f>SUM(F61:F67)</f>
        <v>919.19</v>
      </c>
    </row>
    <row r="71" spans="1:6" x14ac:dyDescent="0.25">
      <c r="A71" s="3"/>
      <c r="B71" s="3"/>
      <c r="C71" s="3"/>
      <c r="D71" s="3"/>
      <c r="E71" s="3"/>
      <c r="F71" s="3"/>
    </row>
    <row r="72" spans="1:6" ht="15.75" thickBot="1" x14ac:dyDescent="0.3">
      <c r="A72" s="20" t="s">
        <v>37</v>
      </c>
      <c r="B72" s="21">
        <f>SUM(B70,B58,B29,B16)</f>
        <v>3790</v>
      </c>
      <c r="C72" s="21">
        <f>SUM(C70,C58,C29,C16)</f>
        <v>181.12</v>
      </c>
      <c r="D72" s="21">
        <f>SUM(D70,D58,D29,D16)</f>
        <v>157.79</v>
      </c>
      <c r="E72" s="21">
        <f>SUM(E70,E58,E29,E16)</f>
        <v>632.56000000000006</v>
      </c>
      <c r="F72" s="21">
        <f>SUM(F70,F58,F29,F16)</f>
        <v>4621.18</v>
      </c>
    </row>
    <row r="73" spans="1:6" ht="15.75" thickBot="1" x14ac:dyDescent="0.3">
      <c r="A73" s="20" t="s">
        <v>38</v>
      </c>
      <c r="B73" s="22">
        <f t="shared" ref="B73:E73" si="1">B72/4</f>
        <v>947.5</v>
      </c>
      <c r="C73" s="22">
        <f t="shared" si="1"/>
        <v>45.28</v>
      </c>
      <c r="D73" s="22">
        <f t="shared" si="1"/>
        <v>39.447499999999998</v>
      </c>
      <c r="E73" s="22">
        <f t="shared" si="1"/>
        <v>158.14000000000001</v>
      </c>
      <c r="F73" s="22">
        <f>F72/4</f>
        <v>1155.2950000000001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PK</vt:lpstr>
    </vt:vector>
  </TitlesOfParts>
  <Company>Vana-Vigala Tehnika- ja Teeninduskool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Vana-Vigala TTK</dc:creator>
  <cp:lastModifiedBy>Dell-1</cp:lastModifiedBy>
  <cp:lastPrinted>2021-01-13T09:15:24Z</cp:lastPrinted>
  <dcterms:created xsi:type="dcterms:W3CDTF">2019-04-26T10:22:56Z</dcterms:created>
  <dcterms:modified xsi:type="dcterms:W3CDTF">2021-01-15T10:10:24Z</dcterms:modified>
</cp:coreProperties>
</file>