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1\Downloads\"/>
    </mc:Choice>
  </mc:AlternateContent>
  <bookViews>
    <workbookView xWindow="0" yWindow="0" windowWidth="20490" windowHeight="7755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D84" i="1"/>
  <c r="E84" i="1"/>
  <c r="F84" i="1"/>
  <c r="B84" i="1"/>
  <c r="C70" i="1"/>
  <c r="D70" i="1"/>
  <c r="E70" i="1"/>
  <c r="F70" i="1"/>
  <c r="B70" i="1"/>
  <c r="C17" i="1"/>
  <c r="D17" i="1"/>
  <c r="E17" i="1"/>
  <c r="F17" i="1"/>
  <c r="B17" i="1"/>
  <c r="C33" i="1"/>
  <c r="D33" i="1"/>
  <c r="E33" i="1"/>
  <c r="F33" i="1"/>
  <c r="B33" i="1"/>
  <c r="C51" i="1"/>
  <c r="D51" i="1"/>
  <c r="E51" i="1"/>
  <c r="F51" i="1"/>
  <c r="B51" i="1"/>
  <c r="F86" i="1" l="1"/>
  <c r="F87" i="1" s="1"/>
  <c r="C86" i="1"/>
  <c r="C87" i="1" s="1"/>
  <c r="D86" i="1"/>
  <c r="D87" i="1" s="1"/>
  <c r="E86" i="1"/>
  <c r="E87" i="1" s="1"/>
  <c r="B86" i="1"/>
  <c r="B87" i="1" s="1"/>
</calcChain>
</file>

<file path=xl/sharedStrings.xml><?xml version="1.0" encoding="utf-8"?>
<sst xmlns="http://schemas.openxmlformats.org/spreadsheetml/2006/main" count="105" uniqueCount="57">
  <si>
    <t>ESMASPÄEV</t>
  </si>
  <si>
    <t>KOGUS</t>
  </si>
  <si>
    <t>VALGUD</t>
  </si>
  <si>
    <t>RASVAD</t>
  </si>
  <si>
    <t>SÜSI-VESIKUD</t>
  </si>
  <si>
    <t>ENERGIA</t>
  </si>
  <si>
    <t>Hommik</t>
  </si>
  <si>
    <t>4-viljahelbepuder keedisega</t>
  </si>
  <si>
    <t>200/20</t>
  </si>
  <si>
    <t>Võileib  kalakonserviga</t>
  </si>
  <si>
    <t>Kohv/tee/mahlajook</t>
  </si>
  <si>
    <t>Lõuna</t>
  </si>
  <si>
    <t>Leib</t>
  </si>
  <si>
    <t>Mahlajook</t>
  </si>
  <si>
    <r>
      <rPr>
        <b/>
        <sz val="9"/>
        <rFont val="Arial"/>
        <family val="2"/>
      </rPr>
      <t xml:space="preserve">Oode   </t>
    </r>
    <r>
      <rPr>
        <sz val="9"/>
        <rFont val="Arial"/>
        <family val="2"/>
      </rPr>
      <t xml:space="preserve">                 </t>
    </r>
  </si>
  <si>
    <t>KOKKU</t>
  </si>
  <si>
    <t>TEISIPÄEV</t>
  </si>
  <si>
    <t>Võisai keeduvorstiga/puuvili</t>
  </si>
  <si>
    <t>Peedi- hakklihasupp</t>
  </si>
  <si>
    <t>Hapukoor 20%</t>
  </si>
  <si>
    <t>Küpsetis</t>
  </si>
  <si>
    <t>Piim 2,5%</t>
  </si>
  <si>
    <t>KOLMAPÄEV</t>
  </si>
  <si>
    <t>Sealihakaste</t>
  </si>
  <si>
    <t>Aurutatud tatar</t>
  </si>
  <si>
    <t>Hiinakapsasalat redisega</t>
  </si>
  <si>
    <t>Maitsevesi</t>
  </si>
  <si>
    <t>Oode</t>
  </si>
  <si>
    <t>Praetud sai munaga</t>
  </si>
  <si>
    <t>NELJAPÄEV</t>
  </si>
  <si>
    <t>Tatrahelbepuder keedisega</t>
  </si>
  <si>
    <t>Ahjus küpsetatud kanaliha</t>
  </si>
  <si>
    <t>Ahjukartul</t>
  </si>
  <si>
    <t>Majoneesikaste</t>
  </si>
  <si>
    <t>Kapsasalat maitserohelisega</t>
  </si>
  <si>
    <t>Piim 2.5%</t>
  </si>
  <si>
    <t>Puuvili</t>
  </si>
  <si>
    <t>REEDE</t>
  </si>
  <si>
    <t>Võisai juustuga</t>
  </si>
  <si>
    <t>Frikadellisupp</t>
  </si>
  <si>
    <t>Leivasupp</t>
  </si>
  <si>
    <t>Vahustatud vahukoor</t>
  </si>
  <si>
    <t>NÄDAL KOKKU</t>
  </si>
  <si>
    <t>NÄDALA KESKMINE</t>
  </si>
  <si>
    <t>5-viljahelbepuder keedisega</t>
  </si>
  <si>
    <t>Kohupiimakreem  puuviljadega</t>
  </si>
  <si>
    <t>Nisuhelbepuder keedisega</t>
  </si>
  <si>
    <t>Koorene pasta kalafilee ja köögiviljadega</t>
  </si>
  <si>
    <t>Hommikuhelbed piimaga</t>
  </si>
  <si>
    <t>35/150</t>
  </si>
  <si>
    <t>Võileib poolsuitsuvorst/ Šokolaad</t>
  </si>
  <si>
    <t>Võileib munamäärdega/ puuvili</t>
  </si>
  <si>
    <t>MENÜÜ  PK 31.05-4.06.21</t>
  </si>
  <si>
    <t>Porgandisalat majoneesiga</t>
  </si>
  <si>
    <t>Ploomivaht</t>
  </si>
  <si>
    <t>Kama- jogurtitarretis</t>
  </si>
  <si>
    <t>Piima- riisisupp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</si>
</sst>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  <charset val="186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/>
    <xf numFmtId="0" fontId="5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" fontId="2" fillId="0" borderId="2" xfId="0" applyNumberFormat="1" applyFont="1" applyBorder="1"/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1" xfId="0" applyFont="1" applyFill="1" applyBorder="1"/>
    <xf numFmtId="0" fontId="5" fillId="0" borderId="1" xfId="0" applyFont="1" applyBorder="1"/>
    <xf numFmtId="2" fontId="0" fillId="0" borderId="1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16" sqref="D16"/>
    </sheetView>
  </sheetViews>
  <sheetFormatPr defaultRowHeight="15" x14ac:dyDescent="0.25"/>
  <cols>
    <col min="1" max="1" width="38.140625" bestFit="1" customWidth="1"/>
  </cols>
  <sheetData>
    <row r="1" spans="1:6" ht="15.75" x14ac:dyDescent="0.25">
      <c r="A1" s="1" t="s">
        <v>52</v>
      </c>
      <c r="B1" s="2"/>
      <c r="C1" s="2"/>
      <c r="D1" s="2"/>
      <c r="E1" s="2"/>
      <c r="F1" s="2"/>
    </row>
    <row r="2" spans="1:6" ht="24.75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x14ac:dyDescent="0.25">
      <c r="A3" s="5" t="s">
        <v>6</v>
      </c>
      <c r="B3" s="5"/>
      <c r="C3" s="5"/>
      <c r="D3" s="5"/>
      <c r="E3" s="6"/>
      <c r="F3" s="5"/>
    </row>
    <row r="5" spans="1:6" x14ac:dyDescent="0.25">
      <c r="A5" s="2" t="s">
        <v>7</v>
      </c>
      <c r="B5" s="7" t="s">
        <v>8</v>
      </c>
      <c r="C5" s="8">
        <v>6.86</v>
      </c>
      <c r="D5" s="8">
        <v>3.73</v>
      </c>
      <c r="E5" s="8">
        <v>51.77</v>
      </c>
      <c r="F5" s="8">
        <v>272.18</v>
      </c>
    </row>
    <row r="6" spans="1:6" x14ac:dyDescent="0.25">
      <c r="A6" s="2" t="s">
        <v>9</v>
      </c>
      <c r="B6" s="9">
        <v>60</v>
      </c>
      <c r="C6" s="10">
        <v>6</v>
      </c>
      <c r="D6" s="10">
        <v>3</v>
      </c>
      <c r="E6" s="10">
        <v>8</v>
      </c>
      <c r="F6" s="10">
        <v>82</v>
      </c>
    </row>
    <row r="7" spans="1:6" x14ac:dyDescent="0.25">
      <c r="A7" s="11" t="s">
        <v>10</v>
      </c>
      <c r="B7" s="9">
        <v>200</v>
      </c>
      <c r="C7" s="12"/>
      <c r="D7" s="10"/>
      <c r="E7" s="10"/>
      <c r="F7" s="10"/>
    </row>
    <row r="8" spans="1:6" x14ac:dyDescent="0.25">
      <c r="A8" s="5"/>
      <c r="B8" s="13"/>
      <c r="C8" s="13"/>
      <c r="D8" s="13"/>
      <c r="E8" s="13"/>
      <c r="F8" s="13"/>
    </row>
    <row r="9" spans="1:6" x14ac:dyDescent="0.25">
      <c r="A9" s="5" t="s">
        <v>11</v>
      </c>
      <c r="B9" s="14"/>
      <c r="C9" s="15"/>
      <c r="D9" s="15"/>
      <c r="E9" s="15"/>
      <c r="F9" s="15"/>
    </row>
    <row r="10" spans="1:6" x14ac:dyDescent="0.25">
      <c r="A10" s="30" t="s">
        <v>47</v>
      </c>
      <c r="B10" s="30">
        <v>250</v>
      </c>
      <c r="C10" s="30">
        <v>13.62</v>
      </c>
      <c r="D10" s="30">
        <v>7.53</v>
      </c>
      <c r="E10" s="30">
        <v>24.26</v>
      </c>
      <c r="F10" s="30">
        <v>379.21</v>
      </c>
    </row>
    <row r="11" spans="1:6" x14ac:dyDescent="0.25">
      <c r="A11" s="30" t="s">
        <v>53</v>
      </c>
      <c r="B11" s="8">
        <v>50</v>
      </c>
      <c r="C11" s="8">
        <v>0.3</v>
      </c>
      <c r="D11" s="8">
        <v>4.1500000000000004</v>
      </c>
      <c r="E11" s="8">
        <v>2.69</v>
      </c>
      <c r="F11" s="8">
        <v>49.82</v>
      </c>
    </row>
    <row r="12" spans="1:6" x14ac:dyDescent="0.25">
      <c r="A12" s="17" t="s">
        <v>12</v>
      </c>
      <c r="B12" s="9">
        <v>30</v>
      </c>
      <c r="C12" s="10">
        <v>2</v>
      </c>
      <c r="D12" s="10">
        <v>0</v>
      </c>
      <c r="E12" s="10">
        <v>14</v>
      </c>
      <c r="F12" s="10">
        <v>67</v>
      </c>
    </row>
    <row r="13" spans="1:6" x14ac:dyDescent="0.25">
      <c r="A13" s="18" t="s">
        <v>13</v>
      </c>
      <c r="B13" s="9">
        <v>200</v>
      </c>
      <c r="C13" s="12">
        <v>0</v>
      </c>
      <c r="D13" s="10">
        <v>0</v>
      </c>
      <c r="E13" s="10">
        <v>6</v>
      </c>
      <c r="F13" s="10">
        <v>25</v>
      </c>
    </row>
    <row r="14" spans="1:6" x14ac:dyDescent="0.25">
      <c r="A14" s="8" t="s">
        <v>54</v>
      </c>
      <c r="B14" s="7">
        <v>150</v>
      </c>
      <c r="C14" s="8">
        <v>1.83</v>
      </c>
      <c r="D14" s="31">
        <v>11.4</v>
      </c>
      <c r="E14" s="8">
        <v>30.23</v>
      </c>
      <c r="F14" s="8">
        <v>199.79</v>
      </c>
    </row>
    <row r="15" spans="1:6" x14ac:dyDescent="0.25">
      <c r="A15" s="2" t="s">
        <v>14</v>
      </c>
      <c r="B15" s="9"/>
      <c r="C15" s="10"/>
      <c r="D15" s="10"/>
      <c r="E15" s="10"/>
      <c r="F15" s="19"/>
    </row>
    <row r="16" spans="1:6" x14ac:dyDescent="0.25">
      <c r="A16" s="8" t="s">
        <v>56</v>
      </c>
      <c r="B16" s="7">
        <v>250</v>
      </c>
      <c r="C16" s="8">
        <v>4.95</v>
      </c>
      <c r="D16" s="8">
        <v>6.49</v>
      </c>
      <c r="E16" s="8">
        <v>27.41</v>
      </c>
      <c r="F16" s="8">
        <v>144.80000000000001</v>
      </c>
    </row>
    <row r="17" spans="1:6" x14ac:dyDescent="0.25">
      <c r="A17" s="5" t="s">
        <v>15</v>
      </c>
      <c r="B17" s="5">
        <f>SUM(B10:B14)</f>
        <v>680</v>
      </c>
      <c r="C17" s="5">
        <f t="shared" ref="C17:F17" si="0">SUM(C10:C14)</f>
        <v>17.75</v>
      </c>
      <c r="D17" s="5">
        <f t="shared" si="0"/>
        <v>23.08</v>
      </c>
      <c r="E17" s="5">
        <f t="shared" si="0"/>
        <v>77.180000000000007</v>
      </c>
      <c r="F17" s="5">
        <f t="shared" si="0"/>
        <v>720.81999999999994</v>
      </c>
    </row>
    <row r="18" spans="1:6" x14ac:dyDescent="0.25">
      <c r="A18" s="2"/>
      <c r="B18" s="2"/>
      <c r="C18" s="2"/>
      <c r="D18" s="2"/>
      <c r="E18" s="2"/>
      <c r="F18" s="2"/>
    </row>
    <row r="19" spans="1:6" ht="24.75" x14ac:dyDescent="0.25">
      <c r="A19" s="3" t="s">
        <v>16</v>
      </c>
      <c r="B19" s="3" t="s">
        <v>1</v>
      </c>
      <c r="C19" s="3" t="s">
        <v>2</v>
      </c>
      <c r="D19" s="3" t="s">
        <v>3</v>
      </c>
      <c r="E19" s="4" t="s">
        <v>4</v>
      </c>
      <c r="F19" s="3" t="s">
        <v>5</v>
      </c>
    </row>
    <row r="20" spans="1:6" x14ac:dyDescent="0.25">
      <c r="A20" s="5" t="s">
        <v>6</v>
      </c>
      <c r="B20" s="5"/>
      <c r="C20" s="5"/>
      <c r="D20" s="5"/>
      <c r="E20" s="6"/>
      <c r="F20" s="5"/>
    </row>
    <row r="21" spans="1:6" x14ac:dyDescent="0.25">
      <c r="A21" s="2" t="s">
        <v>44</v>
      </c>
      <c r="B21" s="7" t="s">
        <v>8</v>
      </c>
      <c r="C21" s="8">
        <v>7.3</v>
      </c>
      <c r="D21" s="8">
        <v>3.42</v>
      </c>
      <c r="E21" s="8">
        <v>52.47</v>
      </c>
      <c r="F21" s="8">
        <v>272.60000000000002</v>
      </c>
    </row>
    <row r="22" spans="1:6" x14ac:dyDescent="0.25">
      <c r="A22" s="2" t="s">
        <v>17</v>
      </c>
      <c r="B22" s="9">
        <v>50</v>
      </c>
      <c r="C22" s="10">
        <v>4</v>
      </c>
      <c r="D22" s="10">
        <v>8</v>
      </c>
      <c r="E22" s="10">
        <v>13</v>
      </c>
      <c r="F22" s="10">
        <v>135</v>
      </c>
    </row>
    <row r="23" spans="1:6" x14ac:dyDescent="0.25">
      <c r="A23" s="11" t="s">
        <v>10</v>
      </c>
      <c r="B23" s="20">
        <v>200</v>
      </c>
      <c r="C23" s="21"/>
      <c r="D23" s="21"/>
      <c r="E23" s="21"/>
      <c r="F23" s="21"/>
    </row>
    <row r="24" spans="1:6" x14ac:dyDescent="0.25">
      <c r="A24" s="5" t="s">
        <v>11</v>
      </c>
      <c r="B24" s="9"/>
      <c r="C24" s="10"/>
      <c r="D24" s="10"/>
      <c r="E24" s="10"/>
      <c r="F24" s="10"/>
    </row>
    <row r="25" spans="1:6" x14ac:dyDescent="0.25">
      <c r="A25" s="8" t="s">
        <v>18</v>
      </c>
      <c r="B25" s="8">
        <v>250</v>
      </c>
      <c r="C25" s="8">
        <v>8.69</v>
      </c>
      <c r="D25" s="8">
        <v>5.72</v>
      </c>
      <c r="E25" s="8">
        <v>32.15</v>
      </c>
      <c r="F25" s="8">
        <v>230.28</v>
      </c>
    </row>
    <row r="26" spans="1:6" x14ac:dyDescent="0.25">
      <c r="A26" s="2" t="s">
        <v>19</v>
      </c>
      <c r="B26" s="9">
        <v>10</v>
      </c>
      <c r="C26" s="10">
        <v>0</v>
      </c>
      <c r="D26" s="10">
        <v>2</v>
      </c>
      <c r="E26" s="10">
        <v>0</v>
      </c>
      <c r="F26" s="10">
        <v>20</v>
      </c>
    </row>
    <row r="27" spans="1:6" x14ac:dyDescent="0.25">
      <c r="A27" s="8" t="s">
        <v>45</v>
      </c>
      <c r="B27" s="8">
        <v>150</v>
      </c>
      <c r="C27" s="8">
        <v>10.31</v>
      </c>
      <c r="D27" s="8">
        <v>8.1999999999999993</v>
      </c>
      <c r="E27" s="8">
        <v>18.91</v>
      </c>
      <c r="F27" s="8">
        <v>194.25</v>
      </c>
    </row>
    <row r="28" spans="1:6" x14ac:dyDescent="0.25">
      <c r="A28" s="16" t="s">
        <v>12</v>
      </c>
      <c r="B28" s="9">
        <v>30</v>
      </c>
      <c r="C28" s="10">
        <v>2</v>
      </c>
      <c r="D28" s="10">
        <v>0</v>
      </c>
      <c r="E28" s="10">
        <v>14</v>
      </c>
      <c r="F28" s="10">
        <v>67</v>
      </c>
    </row>
    <row r="29" spans="1:6" x14ac:dyDescent="0.25">
      <c r="A29" s="16"/>
      <c r="B29" s="22"/>
      <c r="C29" s="12"/>
      <c r="D29" s="10"/>
      <c r="E29" s="10"/>
      <c r="F29" s="10"/>
    </row>
    <row r="30" spans="1:6" x14ac:dyDescent="0.25">
      <c r="A30" s="2" t="s">
        <v>14</v>
      </c>
      <c r="B30" s="9"/>
      <c r="C30" s="10"/>
      <c r="D30" s="10"/>
      <c r="E30" s="10"/>
      <c r="F30" s="10"/>
    </row>
    <row r="31" spans="1:6" x14ac:dyDescent="0.25">
      <c r="A31" s="2" t="s">
        <v>20</v>
      </c>
      <c r="B31" s="7">
        <v>150</v>
      </c>
      <c r="C31" s="8">
        <v>6.65</v>
      </c>
      <c r="D31" s="8">
        <v>3.45</v>
      </c>
      <c r="E31" s="8">
        <v>68.739999999999995</v>
      </c>
      <c r="F31" s="8">
        <v>403.45</v>
      </c>
    </row>
    <row r="32" spans="1:6" x14ac:dyDescent="0.25">
      <c r="A32" s="2" t="s">
        <v>21</v>
      </c>
      <c r="B32" s="20">
        <v>200</v>
      </c>
      <c r="C32" s="21">
        <v>7</v>
      </c>
      <c r="D32" s="21">
        <v>5</v>
      </c>
      <c r="E32" s="21">
        <v>10</v>
      </c>
      <c r="F32" s="21">
        <v>111</v>
      </c>
    </row>
    <row r="33" spans="1:6" x14ac:dyDescent="0.25">
      <c r="A33" s="5" t="s">
        <v>15</v>
      </c>
      <c r="B33" s="5">
        <f>SUM(B25:B29)</f>
        <v>440</v>
      </c>
      <c r="C33" s="5">
        <f t="shared" ref="C33:F33" si="1">SUM(C25:C29)</f>
        <v>21</v>
      </c>
      <c r="D33" s="5">
        <f t="shared" si="1"/>
        <v>15.919999999999998</v>
      </c>
      <c r="E33" s="5">
        <f t="shared" si="1"/>
        <v>65.06</v>
      </c>
      <c r="F33" s="5">
        <f t="shared" si="1"/>
        <v>511.53</v>
      </c>
    </row>
    <row r="34" spans="1:6" x14ac:dyDescent="0.25">
      <c r="A34" s="2"/>
      <c r="B34" s="2"/>
      <c r="C34" s="2"/>
      <c r="D34" s="2"/>
      <c r="E34" s="2"/>
      <c r="F34" s="2"/>
    </row>
    <row r="35" spans="1:6" ht="24.75" x14ac:dyDescent="0.25">
      <c r="A35" s="3" t="s">
        <v>22</v>
      </c>
      <c r="B35" s="3" t="s">
        <v>1</v>
      </c>
      <c r="C35" s="3" t="s">
        <v>2</v>
      </c>
      <c r="D35" s="3" t="s">
        <v>3</v>
      </c>
      <c r="E35" s="4" t="s">
        <v>4</v>
      </c>
      <c r="F35" s="3" t="s">
        <v>5</v>
      </c>
    </row>
    <row r="36" spans="1:6" x14ac:dyDescent="0.25">
      <c r="A36" s="5" t="s">
        <v>6</v>
      </c>
      <c r="B36" s="5"/>
      <c r="C36" s="5"/>
      <c r="D36" s="5"/>
      <c r="E36" s="6"/>
      <c r="F36" s="5"/>
    </row>
    <row r="37" spans="1:6" x14ac:dyDescent="0.25">
      <c r="A37" s="23" t="s">
        <v>46</v>
      </c>
      <c r="B37" s="7" t="s">
        <v>8</v>
      </c>
      <c r="C37" s="8">
        <v>5.86</v>
      </c>
      <c r="D37" s="8">
        <v>3.06</v>
      </c>
      <c r="E37" s="8">
        <v>50.22</v>
      </c>
      <c r="F37" s="8">
        <v>260.3</v>
      </c>
    </row>
    <row r="38" spans="1:6" x14ac:dyDescent="0.25">
      <c r="A38" s="2" t="s">
        <v>51</v>
      </c>
      <c r="B38" s="9">
        <v>50</v>
      </c>
      <c r="C38" s="10">
        <v>5</v>
      </c>
      <c r="D38" s="10">
        <v>10</v>
      </c>
      <c r="E38" s="10">
        <v>9</v>
      </c>
      <c r="F38" s="10">
        <v>151</v>
      </c>
    </row>
    <row r="39" spans="1:6" x14ac:dyDescent="0.25">
      <c r="A39" s="11" t="s">
        <v>10</v>
      </c>
      <c r="B39" s="2">
        <v>200</v>
      </c>
      <c r="C39" s="9"/>
      <c r="D39" s="10"/>
      <c r="E39" s="10"/>
      <c r="F39" s="10"/>
    </row>
    <row r="40" spans="1:6" x14ac:dyDescent="0.25">
      <c r="A40" s="5"/>
      <c r="B40" s="13"/>
      <c r="C40" s="13"/>
      <c r="D40" s="13"/>
      <c r="E40" s="13"/>
      <c r="F40" s="13"/>
    </row>
    <row r="41" spans="1:6" x14ac:dyDescent="0.25">
      <c r="A41" s="5" t="s">
        <v>11</v>
      </c>
      <c r="B41" s="9"/>
      <c r="C41" s="10"/>
      <c r="D41" s="10"/>
      <c r="E41" s="10"/>
      <c r="F41" s="10"/>
    </row>
    <row r="42" spans="1:6" x14ac:dyDescent="0.25">
      <c r="A42" s="2" t="s">
        <v>23</v>
      </c>
      <c r="B42" s="8">
        <v>150</v>
      </c>
      <c r="C42" s="8">
        <v>22.83</v>
      </c>
      <c r="D42" s="8">
        <v>18.440000000000001</v>
      </c>
      <c r="E42" s="8">
        <v>9.64</v>
      </c>
      <c r="F42" s="8">
        <v>299.32</v>
      </c>
    </row>
    <row r="43" spans="1:6" x14ac:dyDescent="0.25">
      <c r="A43" s="2" t="s">
        <v>24</v>
      </c>
      <c r="B43" s="8">
        <v>200</v>
      </c>
      <c r="C43" s="8">
        <v>4.4400000000000004</v>
      </c>
      <c r="D43" s="8">
        <v>0.8</v>
      </c>
      <c r="E43" s="8">
        <v>26.48</v>
      </c>
      <c r="F43" s="8">
        <v>132.88</v>
      </c>
    </row>
    <row r="44" spans="1:6" x14ac:dyDescent="0.25">
      <c r="A44" s="2" t="s">
        <v>25</v>
      </c>
      <c r="B44" s="22">
        <v>50</v>
      </c>
      <c r="C44" s="10">
        <v>0</v>
      </c>
      <c r="D44" s="10">
        <v>0</v>
      </c>
      <c r="E44" s="10">
        <v>1</v>
      </c>
      <c r="F44" s="10">
        <v>53</v>
      </c>
    </row>
    <row r="45" spans="1:6" x14ac:dyDescent="0.25">
      <c r="A45" s="17" t="s">
        <v>12</v>
      </c>
      <c r="B45" s="9">
        <v>30</v>
      </c>
      <c r="C45" s="10">
        <v>2</v>
      </c>
      <c r="D45" s="10">
        <v>0</v>
      </c>
      <c r="E45" s="10">
        <v>14</v>
      </c>
      <c r="F45" s="10">
        <v>67</v>
      </c>
    </row>
    <row r="46" spans="1:6" x14ac:dyDescent="0.25">
      <c r="A46" s="17" t="s">
        <v>36</v>
      </c>
      <c r="B46" s="13">
        <v>110</v>
      </c>
      <c r="C46" s="13">
        <v>1</v>
      </c>
      <c r="D46" s="13">
        <v>0</v>
      </c>
      <c r="E46" s="13">
        <v>23</v>
      </c>
      <c r="F46" s="13">
        <v>104</v>
      </c>
    </row>
    <row r="47" spans="1:6" x14ac:dyDescent="0.25">
      <c r="A47" s="24" t="s">
        <v>26</v>
      </c>
      <c r="B47" s="7">
        <v>200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5" t="s">
        <v>27</v>
      </c>
      <c r="B48" s="22"/>
      <c r="C48" s="12"/>
      <c r="D48" s="10"/>
      <c r="E48" s="10"/>
      <c r="F48" s="10"/>
    </row>
    <row r="49" spans="1:6" x14ac:dyDescent="0.25">
      <c r="A49" s="25" t="s">
        <v>28</v>
      </c>
      <c r="B49" s="9">
        <v>60</v>
      </c>
      <c r="C49" s="10">
        <v>8.1199999999999992</v>
      </c>
      <c r="D49" s="10">
        <v>3.83</v>
      </c>
      <c r="E49" s="10">
        <v>27.33</v>
      </c>
      <c r="F49" s="10">
        <v>181</v>
      </c>
    </row>
    <row r="50" spans="1:6" x14ac:dyDescent="0.25">
      <c r="A50" s="18" t="s">
        <v>13</v>
      </c>
      <c r="B50" s="9">
        <v>200</v>
      </c>
      <c r="C50" s="12">
        <v>0</v>
      </c>
      <c r="D50" s="10">
        <v>0</v>
      </c>
      <c r="E50" s="10">
        <v>6</v>
      </c>
      <c r="F50" s="10">
        <v>25</v>
      </c>
    </row>
    <row r="51" spans="1:6" x14ac:dyDescent="0.25">
      <c r="A51" s="5" t="s">
        <v>15</v>
      </c>
      <c r="B51" s="5">
        <f>SUM(B42:B48)</f>
        <v>740</v>
      </c>
      <c r="C51" s="5">
        <f t="shared" ref="C51:F51" si="2">SUM(C42:C48)</f>
        <v>30.27</v>
      </c>
      <c r="D51" s="5">
        <f t="shared" si="2"/>
        <v>19.240000000000002</v>
      </c>
      <c r="E51" s="5">
        <f t="shared" si="2"/>
        <v>74.12</v>
      </c>
      <c r="F51" s="5">
        <f t="shared" si="2"/>
        <v>656.2</v>
      </c>
    </row>
    <row r="52" spans="1:6" x14ac:dyDescent="0.25">
      <c r="A52" s="5"/>
      <c r="B52" s="13"/>
      <c r="C52" s="13"/>
      <c r="D52" s="13"/>
      <c r="E52" s="13"/>
      <c r="F52" s="13"/>
    </row>
    <row r="53" spans="1:6" ht="24.75" x14ac:dyDescent="0.25">
      <c r="A53" s="3" t="s">
        <v>29</v>
      </c>
      <c r="B53" s="3" t="s">
        <v>1</v>
      </c>
      <c r="C53" s="3" t="s">
        <v>2</v>
      </c>
      <c r="D53" s="3" t="s">
        <v>3</v>
      </c>
      <c r="E53" s="4" t="s">
        <v>4</v>
      </c>
      <c r="F53" s="3" t="s">
        <v>5</v>
      </c>
    </row>
    <row r="54" spans="1:6" x14ac:dyDescent="0.25">
      <c r="A54" s="5" t="s">
        <v>6</v>
      </c>
      <c r="B54" s="5"/>
      <c r="C54" s="5"/>
      <c r="D54" s="5"/>
      <c r="E54" s="6"/>
      <c r="F54" s="5"/>
    </row>
    <row r="55" spans="1:6" x14ac:dyDescent="0.25">
      <c r="A55" s="2" t="s">
        <v>30</v>
      </c>
      <c r="B55" s="7" t="s">
        <v>8</v>
      </c>
      <c r="C55" s="8">
        <v>7.62</v>
      </c>
      <c r="D55" s="8">
        <v>3.5</v>
      </c>
      <c r="E55" s="8">
        <v>53.16</v>
      </c>
      <c r="F55" s="8">
        <v>276.8</v>
      </c>
    </row>
    <row r="56" spans="1:6" x14ac:dyDescent="0.25">
      <c r="A56" s="2" t="s">
        <v>50</v>
      </c>
      <c r="B56" s="9">
        <v>60</v>
      </c>
      <c r="C56" s="10">
        <v>4</v>
      </c>
      <c r="D56" s="10">
        <v>9</v>
      </c>
      <c r="E56" s="10">
        <v>13</v>
      </c>
      <c r="F56" s="10">
        <v>105</v>
      </c>
    </row>
    <row r="57" spans="1:6" x14ac:dyDescent="0.25">
      <c r="A57" s="11" t="s">
        <v>10</v>
      </c>
      <c r="B57" s="9">
        <v>200</v>
      </c>
      <c r="C57" s="12"/>
      <c r="D57" s="10"/>
      <c r="E57" s="10"/>
      <c r="F57" s="10"/>
    </row>
    <row r="58" spans="1:6" x14ac:dyDescent="0.25">
      <c r="A58" s="5" t="s">
        <v>11</v>
      </c>
      <c r="B58" s="9"/>
      <c r="C58" s="12"/>
      <c r="D58" s="10"/>
      <c r="E58" s="10"/>
      <c r="F58" s="10"/>
    </row>
    <row r="59" spans="1:6" x14ac:dyDescent="0.25">
      <c r="A59" s="25" t="s">
        <v>31</v>
      </c>
      <c r="B59" s="9">
        <v>90</v>
      </c>
      <c r="C59" s="10">
        <v>21</v>
      </c>
      <c r="D59" s="10">
        <v>6.3</v>
      </c>
      <c r="E59" s="10">
        <v>0</v>
      </c>
      <c r="F59" s="10">
        <v>142.5</v>
      </c>
    </row>
    <row r="60" spans="1:6" x14ac:dyDescent="0.25">
      <c r="A60" s="16" t="s">
        <v>32</v>
      </c>
      <c r="B60" s="8">
        <v>200</v>
      </c>
      <c r="C60" s="8">
        <v>15.22</v>
      </c>
      <c r="D60" s="8">
        <v>0.2</v>
      </c>
      <c r="E60" s="8">
        <v>34.31</v>
      </c>
      <c r="F60" s="8">
        <v>154.37</v>
      </c>
    </row>
    <row r="61" spans="1:6" x14ac:dyDescent="0.25">
      <c r="A61" s="16" t="s">
        <v>33</v>
      </c>
      <c r="B61" s="8">
        <v>100</v>
      </c>
      <c r="C61" s="8">
        <v>1.4</v>
      </c>
      <c r="D61" s="8">
        <v>7.94</v>
      </c>
      <c r="E61" s="8">
        <v>6.65</v>
      </c>
      <c r="F61" s="8">
        <v>80.48</v>
      </c>
    </row>
    <row r="62" spans="1:6" x14ac:dyDescent="0.25">
      <c r="A62" s="17" t="s">
        <v>34</v>
      </c>
      <c r="B62" s="22">
        <v>60</v>
      </c>
      <c r="C62" s="21">
        <v>1</v>
      </c>
      <c r="D62" s="21">
        <v>3</v>
      </c>
      <c r="E62" s="21">
        <v>4</v>
      </c>
      <c r="F62" s="21">
        <v>40</v>
      </c>
    </row>
    <row r="63" spans="1:6" x14ac:dyDescent="0.25">
      <c r="A63" s="8" t="s">
        <v>55</v>
      </c>
      <c r="B63" s="7">
        <v>120</v>
      </c>
      <c r="C63" s="8">
        <v>5.95</v>
      </c>
      <c r="D63" s="8">
        <v>6.59</v>
      </c>
      <c r="E63" s="8">
        <v>33.56</v>
      </c>
      <c r="F63" s="8">
        <v>220.87</v>
      </c>
    </row>
    <row r="64" spans="1:6" x14ac:dyDescent="0.25">
      <c r="A64" s="16" t="s">
        <v>12</v>
      </c>
      <c r="B64" s="9">
        <v>30</v>
      </c>
      <c r="C64" s="10">
        <v>2</v>
      </c>
      <c r="D64" s="10">
        <v>0</v>
      </c>
      <c r="E64" s="10">
        <v>14</v>
      </c>
      <c r="F64" s="10">
        <v>67</v>
      </c>
    </row>
    <row r="65" spans="1:6" x14ac:dyDescent="0.25">
      <c r="A65" s="17" t="s">
        <v>35</v>
      </c>
      <c r="B65" s="20">
        <v>200</v>
      </c>
      <c r="C65" s="21">
        <v>7</v>
      </c>
      <c r="D65" s="21">
        <v>5</v>
      </c>
      <c r="E65" s="21">
        <v>10</v>
      </c>
      <c r="F65" s="21">
        <v>111</v>
      </c>
    </row>
    <row r="66" spans="1:6" x14ac:dyDescent="0.25">
      <c r="A66" s="26" t="s">
        <v>27</v>
      </c>
      <c r="B66" s="22"/>
      <c r="C66" s="21"/>
      <c r="D66" s="21"/>
      <c r="E66" s="21"/>
      <c r="F66" s="21"/>
    </row>
    <row r="67" spans="1:6" x14ac:dyDescent="0.25">
      <c r="A67" s="17" t="s">
        <v>36</v>
      </c>
      <c r="B67" s="13">
        <v>110</v>
      </c>
      <c r="C67" s="13">
        <v>1</v>
      </c>
      <c r="D67" s="13">
        <v>0</v>
      </c>
      <c r="E67" s="13">
        <v>23</v>
      </c>
      <c r="F67" s="13">
        <v>104</v>
      </c>
    </row>
    <row r="68" spans="1:6" x14ac:dyDescent="0.25">
      <c r="A68" s="16"/>
      <c r="B68" s="16"/>
      <c r="C68" s="17"/>
      <c r="D68" s="17"/>
      <c r="E68" s="17"/>
      <c r="F68" s="17"/>
    </row>
    <row r="69" spans="1:6" x14ac:dyDescent="0.25">
      <c r="A69" s="16"/>
      <c r="B69" s="22"/>
      <c r="C69" s="21"/>
      <c r="D69" s="21"/>
      <c r="E69" s="21"/>
      <c r="F69" s="21"/>
    </row>
    <row r="70" spans="1:6" x14ac:dyDescent="0.25">
      <c r="A70" s="5" t="s">
        <v>15</v>
      </c>
      <c r="B70" s="5">
        <f>SUM(B59:B65)</f>
        <v>800</v>
      </c>
      <c r="C70" s="5">
        <f t="shared" ref="C70:F70" si="3">SUM(C59:C65)</f>
        <v>53.57</v>
      </c>
      <c r="D70" s="5">
        <f t="shared" si="3"/>
        <v>29.03</v>
      </c>
      <c r="E70" s="5">
        <f t="shared" si="3"/>
        <v>102.52000000000001</v>
      </c>
      <c r="F70" s="5">
        <f t="shared" si="3"/>
        <v>816.22</v>
      </c>
    </row>
    <row r="71" spans="1:6" x14ac:dyDescent="0.25">
      <c r="A71" s="2"/>
      <c r="B71" s="2"/>
      <c r="C71" s="2"/>
      <c r="D71" s="2"/>
      <c r="E71" s="2"/>
      <c r="F71" s="2"/>
    </row>
    <row r="72" spans="1:6" ht="24.75" x14ac:dyDescent="0.25">
      <c r="A72" s="3" t="s">
        <v>37</v>
      </c>
      <c r="B72" s="3" t="s">
        <v>1</v>
      </c>
      <c r="C72" s="3" t="s">
        <v>2</v>
      </c>
      <c r="D72" s="3" t="s">
        <v>3</v>
      </c>
      <c r="E72" s="4" t="s">
        <v>4</v>
      </c>
      <c r="F72" s="3" t="s">
        <v>5</v>
      </c>
    </row>
    <row r="73" spans="1:6" x14ac:dyDescent="0.25">
      <c r="A73" s="5" t="s">
        <v>6</v>
      </c>
      <c r="B73" s="5"/>
      <c r="C73" s="5"/>
      <c r="D73" s="5"/>
      <c r="E73" s="6"/>
      <c r="F73" s="5"/>
    </row>
    <row r="74" spans="1:6" x14ac:dyDescent="0.25">
      <c r="A74" s="2" t="s">
        <v>48</v>
      </c>
      <c r="B74" s="7" t="s">
        <v>49</v>
      </c>
      <c r="C74" s="8">
        <v>7</v>
      </c>
      <c r="D74" s="8">
        <v>5</v>
      </c>
      <c r="E74" s="8">
        <v>12</v>
      </c>
      <c r="F74" s="8">
        <v>145.19999999999999</v>
      </c>
    </row>
    <row r="75" spans="1:6" x14ac:dyDescent="0.25">
      <c r="A75" s="2" t="s">
        <v>38</v>
      </c>
      <c r="B75" s="9">
        <v>60</v>
      </c>
      <c r="C75" s="10">
        <v>9</v>
      </c>
      <c r="D75" s="10">
        <v>11</v>
      </c>
      <c r="E75" s="10">
        <v>14</v>
      </c>
      <c r="F75" s="10">
        <v>189</v>
      </c>
    </row>
    <row r="76" spans="1:6" x14ac:dyDescent="0.25">
      <c r="A76" s="11" t="s">
        <v>10</v>
      </c>
      <c r="B76" s="9">
        <v>200</v>
      </c>
      <c r="C76" s="12"/>
      <c r="D76" s="10"/>
      <c r="E76" s="10"/>
      <c r="F76" s="10"/>
    </row>
    <row r="77" spans="1:6" x14ac:dyDescent="0.25">
      <c r="A77" s="5"/>
      <c r="B77" s="9"/>
      <c r="C77" s="10"/>
      <c r="D77" s="10"/>
      <c r="E77" s="10"/>
      <c r="F77" s="10"/>
    </row>
    <row r="78" spans="1:6" x14ac:dyDescent="0.25">
      <c r="A78" s="5" t="s">
        <v>11</v>
      </c>
      <c r="B78" s="9"/>
      <c r="C78" s="10"/>
      <c r="D78" s="10"/>
      <c r="E78" s="10"/>
      <c r="F78" s="10"/>
    </row>
    <row r="79" spans="1:6" x14ac:dyDescent="0.25">
      <c r="A79" s="2" t="s">
        <v>39</v>
      </c>
      <c r="B79" s="8">
        <v>300</v>
      </c>
      <c r="C79" s="8">
        <v>13.48</v>
      </c>
      <c r="D79" s="8">
        <v>10.66</v>
      </c>
      <c r="E79" s="8">
        <v>21.46</v>
      </c>
      <c r="F79" s="8">
        <v>238.67</v>
      </c>
    </row>
    <row r="80" spans="1:6" x14ac:dyDescent="0.25">
      <c r="A80" s="2" t="s">
        <v>40</v>
      </c>
      <c r="B80" s="27" t="s">
        <v>8</v>
      </c>
      <c r="C80" s="24">
        <v>3.05</v>
      </c>
      <c r="D80" s="24">
        <v>4.5</v>
      </c>
      <c r="E80" s="24">
        <v>64.430000000000007</v>
      </c>
      <c r="F80" s="24">
        <v>317.58999999999997</v>
      </c>
    </row>
    <row r="81" spans="1:6" x14ac:dyDescent="0.25">
      <c r="A81" s="2" t="s">
        <v>41</v>
      </c>
      <c r="B81" s="28">
        <v>20</v>
      </c>
      <c r="C81" s="10">
        <v>0.44</v>
      </c>
      <c r="D81" s="10">
        <v>7</v>
      </c>
      <c r="E81" s="10">
        <v>6.2</v>
      </c>
      <c r="F81" s="10">
        <v>67.8</v>
      </c>
    </row>
    <row r="82" spans="1:6" x14ac:dyDescent="0.25">
      <c r="A82" s="16" t="s">
        <v>12</v>
      </c>
      <c r="B82" s="9">
        <v>30</v>
      </c>
      <c r="C82" s="10">
        <v>2</v>
      </c>
      <c r="D82" s="10">
        <v>0</v>
      </c>
      <c r="E82" s="10">
        <v>14</v>
      </c>
      <c r="F82" s="10">
        <v>67</v>
      </c>
    </row>
    <row r="83" spans="1:6" x14ac:dyDescent="0.25">
      <c r="A83" s="29"/>
      <c r="B83" s="20"/>
      <c r="C83" s="21"/>
      <c r="D83" s="21"/>
      <c r="E83" s="21"/>
      <c r="F83" s="21"/>
    </row>
    <row r="84" spans="1:6" x14ac:dyDescent="0.25">
      <c r="A84" s="5" t="s">
        <v>15</v>
      </c>
      <c r="B84" s="5">
        <f>SUM(B78:B83)</f>
        <v>350</v>
      </c>
      <c r="C84" s="5">
        <f t="shared" ref="C84:F84" si="4">SUM(C78:C83)</f>
        <v>18.970000000000002</v>
      </c>
      <c r="D84" s="5">
        <f t="shared" si="4"/>
        <v>22.16</v>
      </c>
      <c r="E84" s="5">
        <f t="shared" si="4"/>
        <v>106.09000000000002</v>
      </c>
      <c r="F84" s="5">
        <f t="shared" si="4"/>
        <v>691.06</v>
      </c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5" t="s">
        <v>42</v>
      </c>
      <c r="B86" s="2">
        <f>B17+B33+B51+B70+B84</f>
        <v>3010</v>
      </c>
      <c r="C86" s="10">
        <f>C17+C33+C51+C70+C84</f>
        <v>141.56</v>
      </c>
      <c r="D86" s="10">
        <f>D17+D33+D51+D70+D84</f>
        <v>109.43</v>
      </c>
      <c r="E86" s="10">
        <f>E17+E33+E51+E70+E84</f>
        <v>424.97</v>
      </c>
      <c r="F86" s="10">
        <f>F17+F33+F51+F70+F84</f>
        <v>3395.83</v>
      </c>
    </row>
    <row r="87" spans="1:6" x14ac:dyDescent="0.25">
      <c r="A87" s="5" t="s">
        <v>43</v>
      </c>
      <c r="B87" s="5">
        <f>B86/5</f>
        <v>602</v>
      </c>
      <c r="C87" s="15">
        <f>C86/5</f>
        <v>28.312000000000001</v>
      </c>
      <c r="D87" s="15">
        <f>D86/5</f>
        <v>21.886000000000003</v>
      </c>
      <c r="E87" s="15">
        <f>E86/5</f>
        <v>84.994</v>
      </c>
      <c r="F87" s="15">
        <f>F86/5</f>
        <v>679.16599999999994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Vana-Vigala TTK</dc:creator>
  <cp:lastModifiedBy>Dell-1</cp:lastModifiedBy>
  <cp:lastPrinted>2021-05-27T05:42:53Z</cp:lastPrinted>
  <dcterms:created xsi:type="dcterms:W3CDTF">2019-05-31T12:23:20Z</dcterms:created>
  <dcterms:modified xsi:type="dcterms:W3CDTF">2021-05-28T09:45:00Z</dcterms:modified>
</cp:coreProperties>
</file>