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1\Downloads\"/>
    </mc:Choice>
  </mc:AlternateContent>
  <bookViews>
    <workbookView xWindow="0" yWindow="0" windowWidth="20490" windowHeight="7755"/>
  </bookViews>
  <sheets>
    <sheet name="P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E80" i="1"/>
  <c r="D80" i="1"/>
  <c r="C80" i="1"/>
  <c r="B80" i="1"/>
  <c r="F66" i="1"/>
  <c r="E66" i="1"/>
  <c r="D66" i="1"/>
  <c r="C66" i="1"/>
  <c r="B66" i="1"/>
  <c r="F48" i="1"/>
  <c r="E48" i="1"/>
  <c r="D48" i="1"/>
  <c r="C48" i="1"/>
  <c r="B48" i="1"/>
  <c r="F32" i="1"/>
  <c r="E32" i="1"/>
  <c r="D32" i="1"/>
  <c r="C32" i="1"/>
  <c r="B32" i="1"/>
  <c r="F17" i="1"/>
  <c r="E17" i="1"/>
  <c r="D17" i="1"/>
  <c r="C17" i="1"/>
  <c r="B17" i="1"/>
  <c r="C82" i="1" l="1"/>
  <c r="C83" i="1" s="1"/>
  <c r="D82" i="1"/>
  <c r="D83" i="1" s="1"/>
  <c r="E82" i="1"/>
  <c r="E83" i="1" s="1"/>
  <c r="F82" i="1"/>
  <c r="F83" i="1" s="1"/>
  <c r="B82" i="1"/>
  <c r="B83" i="1" s="1"/>
</calcChain>
</file>

<file path=xl/sharedStrings.xml><?xml version="1.0" encoding="utf-8"?>
<sst xmlns="http://schemas.openxmlformats.org/spreadsheetml/2006/main" count="103" uniqueCount="56">
  <si>
    <t>ESMASPÄEV</t>
  </si>
  <si>
    <t>KOGUS</t>
  </si>
  <si>
    <t>VALGUD</t>
  </si>
  <si>
    <t>RASVAD</t>
  </si>
  <si>
    <t>SÜSI-VESIKUD</t>
  </si>
  <si>
    <t>ENERGIA</t>
  </si>
  <si>
    <t>Hommik</t>
  </si>
  <si>
    <t>Odrahelbepuder keedisega</t>
  </si>
  <si>
    <t>Lõuna</t>
  </si>
  <si>
    <t>Hakklihakaste veiselihast</t>
  </si>
  <si>
    <t>Keedetud köögiviljariis</t>
  </si>
  <si>
    <t>Leib</t>
  </si>
  <si>
    <t>KOKKU</t>
  </si>
  <si>
    <t>TEISIPÄEV</t>
  </si>
  <si>
    <t>Juustumääre saiaga</t>
  </si>
  <si>
    <t>Brookolipüreesupp saiagrutoonidega</t>
  </si>
  <si>
    <t>Küpsetis</t>
  </si>
  <si>
    <t>Piim 2,5%</t>
  </si>
  <si>
    <t>KOLMAPÄEV</t>
  </si>
  <si>
    <t>Võileib singiga</t>
  </si>
  <si>
    <t>Oode</t>
  </si>
  <si>
    <t xml:space="preserve">Puuvili </t>
  </si>
  <si>
    <t>NELJAPÄEV</t>
  </si>
  <si>
    <t>Kaerahelbepuder keedisega</t>
  </si>
  <si>
    <t>Munavõisai</t>
  </si>
  <si>
    <t>Kartulipüree</t>
  </si>
  <si>
    <t>REEDE</t>
  </si>
  <si>
    <t>Hapukoor 20%</t>
  </si>
  <si>
    <t>NÄDAL KOKKU</t>
  </si>
  <si>
    <t>NÄDALA KESKMINE</t>
  </si>
  <si>
    <t>Kohv/tee/mahlajook</t>
  </si>
  <si>
    <t>Riisihelbepuder</t>
  </si>
  <si>
    <t>200/20</t>
  </si>
  <si>
    <t>Kihiline mannapuder kisselliga</t>
  </si>
  <si>
    <t>100/150</t>
  </si>
  <si>
    <t>Hapukoorekreem</t>
  </si>
  <si>
    <t>Mahlajook</t>
  </si>
  <si>
    <t>Hirsihelbepuder</t>
  </si>
  <si>
    <t>Peedi- hakklihasupp</t>
  </si>
  <si>
    <t>Porgandisalat apelsinimahlaga</t>
  </si>
  <si>
    <t>Omeltt juustuga</t>
  </si>
  <si>
    <t xml:space="preserve"> Amps: Punapeet</t>
  </si>
  <si>
    <t>Sepik sulatatud juustuga</t>
  </si>
  <si>
    <t>Seašnitsel</t>
  </si>
  <si>
    <t>Joogijogurt</t>
  </si>
  <si>
    <t>Valge jahukaste</t>
  </si>
  <si>
    <t>Külmkoore-heeringakaste</t>
  </si>
  <si>
    <t>Keedetud kartul</t>
  </si>
  <si>
    <t>Kaheksahelbepuder</t>
  </si>
  <si>
    <r>
      <rPr>
        <b/>
        <sz val="10"/>
        <rFont val="Arial"/>
        <family val="2"/>
      </rPr>
      <t xml:space="preserve">Oode   </t>
    </r>
    <r>
      <rPr>
        <sz val="10"/>
        <rFont val="Arial"/>
        <family val="2"/>
      </rPr>
      <t xml:space="preserve">                 </t>
    </r>
  </si>
  <si>
    <t>Puuvili</t>
  </si>
  <si>
    <t>Kissell  mahlakonsentraadist magustoidule</t>
  </si>
  <si>
    <t>Kalevi küpsised</t>
  </si>
  <si>
    <t>Värske kurgi -tomatisalat tilliga</t>
  </si>
  <si>
    <t>MENÜÜ  8-12.03.2021</t>
  </si>
  <si>
    <t>Krabinuudlimääre leib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</si>
</sst>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9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0" fontId="3" fillId="0" borderId="1" xfId="0" applyFont="1" applyFill="1" applyBorder="1" applyAlignment="1">
      <alignment horizontal="right"/>
    </xf>
    <xf numFmtId="1" fontId="3" fillId="0" borderId="1" xfId="0" applyNumberFormat="1" applyFont="1" applyFill="1" applyBorder="1"/>
    <xf numFmtId="0" fontId="5" fillId="0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3" fillId="0" borderId="0" xfId="0" applyFont="1"/>
    <xf numFmtId="0" fontId="7" fillId="0" borderId="1" xfId="0" applyFont="1" applyBorder="1"/>
    <xf numFmtId="2" fontId="7" fillId="0" borderId="1" xfId="0" applyNumberFormat="1" applyFont="1" applyBorder="1"/>
    <xf numFmtId="2" fontId="7" fillId="0" borderId="0" xfId="0" applyNumberFormat="1" applyFont="1" applyBorder="1"/>
    <xf numFmtId="0" fontId="7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A71" sqref="A71"/>
    </sheetView>
  </sheetViews>
  <sheetFormatPr defaultRowHeight="15" x14ac:dyDescent="0.25"/>
  <cols>
    <col min="1" max="1" width="39.5703125" style="34" customWidth="1"/>
    <col min="2" max="2" width="10" style="34" customWidth="1"/>
    <col min="3" max="4" width="9.140625" style="34"/>
    <col min="5" max="5" width="10" style="34" customWidth="1"/>
    <col min="6" max="6" width="8.7109375" style="34"/>
  </cols>
  <sheetData>
    <row r="1" spans="1:6" x14ac:dyDescent="0.25">
      <c r="A1" s="14" t="s">
        <v>54</v>
      </c>
      <c r="B1" s="10"/>
      <c r="C1" s="10"/>
      <c r="D1" s="10"/>
      <c r="E1" s="10"/>
      <c r="F1" s="10"/>
    </row>
    <row r="2" spans="1:6" ht="26.25" x14ac:dyDescent="0.25">
      <c r="A2" s="15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</row>
    <row r="3" spans="1:6" x14ac:dyDescent="0.25">
      <c r="A3" s="14" t="s">
        <v>6</v>
      </c>
      <c r="B3" s="14"/>
      <c r="C3" s="14"/>
      <c r="D3" s="14"/>
      <c r="E3" s="17"/>
      <c r="F3" s="14"/>
    </row>
    <row r="4" spans="1:6" x14ac:dyDescent="0.25">
      <c r="A4" s="18" t="s">
        <v>7</v>
      </c>
      <c r="B4" s="19" t="s">
        <v>32</v>
      </c>
      <c r="C4" s="18">
        <v>5.86</v>
      </c>
      <c r="D4" s="18">
        <v>3.06</v>
      </c>
      <c r="E4" s="18">
        <v>50.22</v>
      </c>
      <c r="F4" s="18">
        <v>260.3</v>
      </c>
    </row>
    <row r="5" spans="1:6" x14ac:dyDescent="0.25">
      <c r="A5" s="10" t="s">
        <v>42</v>
      </c>
      <c r="B5" s="20">
        <v>60</v>
      </c>
      <c r="C5" s="21">
        <v>4</v>
      </c>
      <c r="D5" s="21">
        <v>9</v>
      </c>
      <c r="E5" s="21">
        <v>13</v>
      </c>
      <c r="F5" s="21">
        <v>150</v>
      </c>
    </row>
    <row r="6" spans="1:6" x14ac:dyDescent="0.25">
      <c r="A6" s="9" t="s">
        <v>30</v>
      </c>
      <c r="B6" s="20"/>
      <c r="C6" s="22"/>
      <c r="D6" s="21"/>
      <c r="E6" s="21"/>
      <c r="F6" s="21"/>
    </row>
    <row r="7" spans="1:6" x14ac:dyDescent="0.25">
      <c r="A7" s="14" t="s">
        <v>8</v>
      </c>
      <c r="B7" s="23"/>
      <c r="C7" s="24"/>
      <c r="D7" s="24"/>
      <c r="E7" s="24"/>
      <c r="F7" s="24"/>
    </row>
    <row r="8" spans="1:6" x14ac:dyDescent="0.25">
      <c r="A8" s="10" t="s">
        <v>9</v>
      </c>
      <c r="B8" s="25">
        <v>150</v>
      </c>
      <c r="C8" s="26">
        <v>20</v>
      </c>
      <c r="D8" s="26">
        <v>19</v>
      </c>
      <c r="E8" s="26">
        <v>11</v>
      </c>
      <c r="F8" s="26">
        <v>295</v>
      </c>
    </row>
    <row r="9" spans="1:6" x14ac:dyDescent="0.25">
      <c r="A9" s="10" t="s">
        <v>10</v>
      </c>
      <c r="B9" s="18">
        <v>200</v>
      </c>
      <c r="C9" s="18">
        <v>4.4000000000000004</v>
      </c>
      <c r="D9" s="18">
        <v>0.6</v>
      </c>
      <c r="E9" s="18">
        <v>54.4</v>
      </c>
      <c r="F9" s="18">
        <v>264.39999999999998</v>
      </c>
    </row>
    <row r="10" spans="1:6" x14ac:dyDescent="0.25">
      <c r="A10" s="10" t="s">
        <v>39</v>
      </c>
      <c r="B10" s="20">
        <v>50</v>
      </c>
      <c r="C10" s="21">
        <v>1</v>
      </c>
      <c r="D10" s="21">
        <v>4</v>
      </c>
      <c r="E10" s="21">
        <v>5</v>
      </c>
      <c r="F10" s="21">
        <v>58</v>
      </c>
    </row>
    <row r="11" spans="1:6" x14ac:dyDescent="0.25">
      <c r="A11" s="10" t="s">
        <v>41</v>
      </c>
      <c r="B11" s="18">
        <v>50</v>
      </c>
      <c r="C11" s="18">
        <v>0.8</v>
      </c>
      <c r="D11" s="18">
        <v>0.1</v>
      </c>
      <c r="E11" s="18">
        <v>4.7</v>
      </c>
      <c r="F11" s="18">
        <v>23.25</v>
      </c>
    </row>
    <row r="12" spans="1:6" x14ac:dyDescent="0.25">
      <c r="A12" s="11" t="s">
        <v>36</v>
      </c>
      <c r="B12" s="12">
        <v>200</v>
      </c>
      <c r="C12" s="13">
        <v>0</v>
      </c>
      <c r="D12" s="13">
        <v>0</v>
      </c>
      <c r="E12" s="13">
        <v>12</v>
      </c>
      <c r="F12" s="13">
        <v>50</v>
      </c>
    </row>
    <row r="13" spans="1:6" x14ac:dyDescent="0.25">
      <c r="A13" s="10" t="s">
        <v>11</v>
      </c>
      <c r="B13" s="20">
        <v>30</v>
      </c>
      <c r="C13" s="21">
        <v>2</v>
      </c>
      <c r="D13" s="21">
        <v>0</v>
      </c>
      <c r="E13" s="21">
        <v>14</v>
      </c>
      <c r="F13" s="21">
        <v>67</v>
      </c>
    </row>
    <row r="14" spans="1:6" x14ac:dyDescent="0.25">
      <c r="A14" s="10" t="s">
        <v>49</v>
      </c>
      <c r="B14" s="20"/>
      <c r="C14" s="21"/>
      <c r="D14" s="21"/>
      <c r="E14" s="21"/>
      <c r="F14" s="21"/>
    </row>
    <row r="15" spans="1:6" x14ac:dyDescent="0.25">
      <c r="A15" s="10" t="s">
        <v>40</v>
      </c>
      <c r="B15" s="18">
        <v>100</v>
      </c>
      <c r="C15" s="18">
        <v>13.15</v>
      </c>
      <c r="D15" s="18">
        <v>10.16</v>
      </c>
      <c r="E15" s="18">
        <v>0.96</v>
      </c>
      <c r="F15" s="18">
        <v>149.30000000000001</v>
      </c>
    </row>
    <row r="16" spans="1:6" x14ac:dyDescent="0.25">
      <c r="A16" s="10" t="s">
        <v>11</v>
      </c>
      <c r="B16" s="20">
        <v>30</v>
      </c>
      <c r="C16" s="21">
        <v>2</v>
      </c>
      <c r="D16" s="21">
        <v>0</v>
      </c>
      <c r="E16" s="21">
        <v>14</v>
      </c>
      <c r="F16" s="21">
        <v>67</v>
      </c>
    </row>
    <row r="17" spans="1:6" x14ac:dyDescent="0.25">
      <c r="A17" s="14" t="s">
        <v>12</v>
      </c>
      <c r="B17" s="14">
        <f>SUM(B4:B15)</f>
        <v>840</v>
      </c>
      <c r="C17" s="24">
        <f>SUM(C4:C15)</f>
        <v>51.209999999999994</v>
      </c>
      <c r="D17" s="24">
        <f>SUM(D4:D15)</f>
        <v>45.92</v>
      </c>
      <c r="E17" s="24">
        <f>SUM(E4:E15)</f>
        <v>165.28</v>
      </c>
      <c r="F17" s="24">
        <f>SUM(F4:F15)</f>
        <v>1317.2499999999998</v>
      </c>
    </row>
    <row r="18" spans="1:6" x14ac:dyDescent="0.25">
      <c r="A18" s="10"/>
      <c r="B18" s="10"/>
      <c r="C18" s="10"/>
      <c r="D18" s="10"/>
      <c r="E18" s="10"/>
      <c r="F18" s="10"/>
    </row>
    <row r="19" spans="1:6" ht="26.25" x14ac:dyDescent="0.25">
      <c r="A19" s="15" t="s">
        <v>13</v>
      </c>
      <c r="B19" s="15" t="s">
        <v>1</v>
      </c>
      <c r="C19" s="15" t="s">
        <v>2</v>
      </c>
      <c r="D19" s="15" t="s">
        <v>3</v>
      </c>
      <c r="E19" s="16" t="s">
        <v>4</v>
      </c>
      <c r="F19" s="15" t="s">
        <v>5</v>
      </c>
    </row>
    <row r="20" spans="1:6" x14ac:dyDescent="0.25">
      <c r="A20" s="14" t="s">
        <v>6</v>
      </c>
      <c r="B20" s="14"/>
      <c r="C20" s="14"/>
      <c r="D20" s="14"/>
      <c r="E20" s="17"/>
      <c r="F20" s="14"/>
    </row>
    <row r="21" spans="1:6" x14ac:dyDescent="0.25">
      <c r="A21" s="18" t="s">
        <v>37</v>
      </c>
      <c r="B21" s="19" t="s">
        <v>32</v>
      </c>
      <c r="C21" s="18">
        <v>7.3</v>
      </c>
      <c r="D21" s="18">
        <v>3.42</v>
      </c>
      <c r="E21" s="18">
        <v>52.47</v>
      </c>
      <c r="F21" s="18">
        <v>272.60000000000002</v>
      </c>
    </row>
    <row r="22" spans="1:6" x14ac:dyDescent="0.25">
      <c r="A22" s="10" t="s">
        <v>14</v>
      </c>
      <c r="B22" s="20">
        <v>50</v>
      </c>
      <c r="C22" s="21">
        <v>9</v>
      </c>
      <c r="D22" s="21">
        <v>11</v>
      </c>
      <c r="E22" s="21">
        <v>14</v>
      </c>
      <c r="F22" s="21">
        <v>189</v>
      </c>
    </row>
    <row r="23" spans="1:6" x14ac:dyDescent="0.25">
      <c r="A23" s="9" t="s">
        <v>30</v>
      </c>
      <c r="B23" s="25">
        <v>50</v>
      </c>
      <c r="C23" s="26">
        <v>0</v>
      </c>
      <c r="D23" s="26">
        <v>0</v>
      </c>
      <c r="E23" s="26">
        <v>1</v>
      </c>
      <c r="F23" s="26">
        <v>7</v>
      </c>
    </row>
    <row r="24" spans="1:6" x14ac:dyDescent="0.25">
      <c r="A24" s="14" t="s">
        <v>8</v>
      </c>
      <c r="B24" s="20"/>
      <c r="C24" s="21"/>
      <c r="D24" s="21"/>
      <c r="E24" s="21"/>
      <c r="F24" s="21"/>
    </row>
    <row r="25" spans="1:6" x14ac:dyDescent="0.25">
      <c r="A25" s="10" t="s">
        <v>15</v>
      </c>
      <c r="B25" s="18">
        <v>250</v>
      </c>
      <c r="C25" s="18">
        <v>9.69</v>
      </c>
      <c r="D25" s="18">
        <v>2.91</v>
      </c>
      <c r="E25" s="18">
        <v>24.96</v>
      </c>
      <c r="F25" s="18">
        <v>182.25</v>
      </c>
    </row>
    <row r="26" spans="1:6" x14ac:dyDescent="0.25">
      <c r="A26" s="27" t="s">
        <v>35</v>
      </c>
      <c r="B26" s="19">
        <v>100</v>
      </c>
      <c r="C26" s="18">
        <v>3.35</v>
      </c>
      <c r="D26" s="18">
        <v>18.850000000000001</v>
      </c>
      <c r="E26" s="18">
        <v>16.440000000000001</v>
      </c>
      <c r="F26" s="18">
        <v>251.86</v>
      </c>
    </row>
    <row r="27" spans="1:6" x14ac:dyDescent="0.25">
      <c r="A27" s="28" t="s">
        <v>11</v>
      </c>
      <c r="B27" s="29">
        <v>30</v>
      </c>
      <c r="C27" s="22">
        <v>2</v>
      </c>
      <c r="D27" s="21">
        <v>0</v>
      </c>
      <c r="E27" s="21">
        <v>14</v>
      </c>
      <c r="F27" s="21">
        <v>67</v>
      </c>
    </row>
    <row r="28" spans="1:6" x14ac:dyDescent="0.25">
      <c r="A28" s="28"/>
      <c r="B28" s="29"/>
      <c r="C28" s="22"/>
      <c r="D28" s="21"/>
      <c r="E28" s="21"/>
      <c r="F28" s="21"/>
    </row>
    <row r="29" spans="1:6" x14ac:dyDescent="0.25">
      <c r="A29" s="10" t="s">
        <v>49</v>
      </c>
      <c r="B29" s="20"/>
      <c r="C29" s="21"/>
      <c r="D29" s="21"/>
      <c r="E29" s="21"/>
      <c r="F29" s="21"/>
    </row>
    <row r="30" spans="1:6" x14ac:dyDescent="0.25">
      <c r="A30" s="10" t="s">
        <v>16</v>
      </c>
      <c r="B30" s="20">
        <v>120</v>
      </c>
      <c r="C30" s="21">
        <v>6</v>
      </c>
      <c r="D30" s="21">
        <v>12</v>
      </c>
      <c r="E30" s="21">
        <v>41</v>
      </c>
      <c r="F30" s="21">
        <v>293</v>
      </c>
    </row>
    <row r="31" spans="1:6" x14ac:dyDescent="0.25">
      <c r="A31" s="10" t="s">
        <v>17</v>
      </c>
      <c r="B31" s="20">
        <v>200</v>
      </c>
      <c r="C31" s="22">
        <v>7</v>
      </c>
      <c r="D31" s="21">
        <v>5</v>
      </c>
      <c r="E31" s="21">
        <v>10</v>
      </c>
      <c r="F31" s="21">
        <v>111</v>
      </c>
    </row>
    <row r="32" spans="1:6" x14ac:dyDescent="0.25">
      <c r="A32" s="14" t="s">
        <v>12</v>
      </c>
      <c r="B32" s="14">
        <f>SUM(B21:B31)</f>
        <v>800</v>
      </c>
      <c r="C32" s="24">
        <f>SUM(C21:C31)</f>
        <v>44.34</v>
      </c>
      <c r="D32" s="24">
        <f>SUM(D21:D31)</f>
        <v>53.18</v>
      </c>
      <c r="E32" s="24">
        <f>SUM(E21:E31)</f>
        <v>173.87</v>
      </c>
      <c r="F32" s="24">
        <f>SUM(F21:F31)</f>
        <v>1373.71</v>
      </c>
    </row>
    <row r="33" spans="1:6" x14ac:dyDescent="0.25">
      <c r="A33" s="10"/>
      <c r="B33" s="10"/>
      <c r="C33" s="10"/>
      <c r="D33" s="10"/>
      <c r="E33" s="10"/>
      <c r="F33" s="10"/>
    </row>
    <row r="34" spans="1:6" ht="26.25" x14ac:dyDescent="0.25">
      <c r="A34" s="15" t="s">
        <v>18</v>
      </c>
      <c r="B34" s="15" t="s">
        <v>1</v>
      </c>
      <c r="C34" s="15" t="s">
        <v>2</v>
      </c>
      <c r="D34" s="15" t="s">
        <v>3</v>
      </c>
      <c r="E34" s="16" t="s">
        <v>4</v>
      </c>
      <c r="F34" s="15" t="s">
        <v>5</v>
      </c>
    </row>
    <row r="35" spans="1:6" x14ac:dyDescent="0.25">
      <c r="A35" s="14" t="s">
        <v>6</v>
      </c>
      <c r="B35" s="14"/>
      <c r="C35" s="14"/>
      <c r="D35" s="14"/>
      <c r="E35" s="17"/>
      <c r="F35" s="14"/>
    </row>
    <row r="36" spans="1:6" x14ac:dyDescent="0.25">
      <c r="A36" s="18" t="s">
        <v>48</v>
      </c>
      <c r="B36" s="19" t="s">
        <v>32</v>
      </c>
      <c r="C36" s="18">
        <v>7.16</v>
      </c>
      <c r="D36" s="18">
        <v>3.99</v>
      </c>
      <c r="E36" s="18">
        <v>48.47</v>
      </c>
      <c r="F36" s="18">
        <v>262.39999999999998</v>
      </c>
    </row>
    <row r="37" spans="1:6" x14ac:dyDescent="0.25">
      <c r="A37" s="10" t="s">
        <v>19</v>
      </c>
      <c r="B37" s="20">
        <v>50</v>
      </c>
      <c r="C37" s="21">
        <v>6</v>
      </c>
      <c r="D37" s="21">
        <v>3</v>
      </c>
      <c r="E37" s="21">
        <v>8</v>
      </c>
      <c r="F37" s="21">
        <v>82</v>
      </c>
    </row>
    <row r="38" spans="1:6" x14ac:dyDescent="0.25">
      <c r="A38" s="9" t="s">
        <v>30</v>
      </c>
      <c r="B38" s="10"/>
      <c r="C38" s="20"/>
      <c r="D38" s="21"/>
      <c r="E38" s="21"/>
      <c r="F38" s="21"/>
    </row>
    <row r="39" spans="1:6" x14ac:dyDescent="0.25">
      <c r="A39" s="14" t="s">
        <v>8</v>
      </c>
      <c r="B39" s="20"/>
      <c r="C39" s="21"/>
      <c r="D39" s="21"/>
      <c r="E39" s="21"/>
      <c r="F39" s="21"/>
    </row>
    <row r="40" spans="1:6" x14ac:dyDescent="0.25">
      <c r="A40" s="18" t="s">
        <v>43</v>
      </c>
      <c r="B40" s="18">
        <v>100</v>
      </c>
      <c r="C40" s="18">
        <v>28.64</v>
      </c>
      <c r="D40" s="18">
        <v>9.4600000000000009</v>
      </c>
      <c r="E40" s="18">
        <v>31.59</v>
      </c>
      <c r="F40" s="18">
        <v>334.98</v>
      </c>
    </row>
    <row r="41" spans="1:6" x14ac:dyDescent="0.25">
      <c r="A41" s="10" t="s">
        <v>25</v>
      </c>
      <c r="B41" s="18">
        <v>200</v>
      </c>
      <c r="C41" s="18">
        <v>22.9</v>
      </c>
      <c r="D41" s="18">
        <v>0.62</v>
      </c>
      <c r="E41" s="18">
        <v>51.45</v>
      </c>
      <c r="F41" s="18">
        <v>234.63</v>
      </c>
    </row>
    <row r="42" spans="1:6" x14ac:dyDescent="0.25">
      <c r="A42" s="18" t="s">
        <v>45</v>
      </c>
      <c r="B42" s="19">
        <v>100</v>
      </c>
      <c r="C42" s="19">
        <v>1.31</v>
      </c>
      <c r="D42" s="19">
        <v>7.74</v>
      </c>
      <c r="E42" s="19">
        <v>6.07</v>
      </c>
      <c r="F42" s="19">
        <v>75.959999999999994</v>
      </c>
    </row>
    <row r="43" spans="1:6" x14ac:dyDescent="0.25">
      <c r="A43" s="11" t="s">
        <v>36</v>
      </c>
      <c r="B43" s="12">
        <v>200</v>
      </c>
      <c r="C43" s="13">
        <v>0</v>
      </c>
      <c r="D43" s="13">
        <v>0</v>
      </c>
      <c r="E43" s="13">
        <v>12</v>
      </c>
      <c r="F43" s="13">
        <v>50</v>
      </c>
    </row>
    <row r="44" spans="1:6" x14ac:dyDescent="0.25">
      <c r="A44" s="10" t="s">
        <v>44</v>
      </c>
      <c r="B44" s="18">
        <v>200</v>
      </c>
      <c r="C44" s="18">
        <v>7.6</v>
      </c>
      <c r="D44" s="18">
        <v>3</v>
      </c>
      <c r="E44" s="18">
        <v>26</v>
      </c>
      <c r="F44" s="18">
        <v>164</v>
      </c>
    </row>
    <row r="45" spans="1:6" x14ac:dyDescent="0.25">
      <c r="A45" s="10"/>
      <c r="B45" s="18"/>
      <c r="C45" s="18"/>
      <c r="D45" s="18"/>
      <c r="E45" s="18"/>
      <c r="F45" s="18"/>
    </row>
    <row r="46" spans="1:6" x14ac:dyDescent="0.25">
      <c r="A46" s="14" t="s">
        <v>20</v>
      </c>
      <c r="B46" s="20"/>
      <c r="C46" s="21"/>
      <c r="D46" s="21"/>
      <c r="E46" s="21"/>
      <c r="F46" s="21"/>
    </row>
    <row r="47" spans="1:6" x14ac:dyDescent="0.25">
      <c r="A47" s="30" t="s">
        <v>21</v>
      </c>
      <c r="B47" s="31">
        <v>100</v>
      </c>
      <c r="C47" s="31">
        <v>0</v>
      </c>
      <c r="D47" s="31">
        <v>0</v>
      </c>
      <c r="E47" s="31">
        <v>12</v>
      </c>
      <c r="F47" s="31">
        <v>54</v>
      </c>
    </row>
    <row r="48" spans="1:6" x14ac:dyDescent="0.25">
      <c r="A48" s="14" t="s">
        <v>12</v>
      </c>
      <c r="B48" s="14">
        <f>SUM(B36:B47)</f>
        <v>950</v>
      </c>
      <c r="C48" s="24">
        <f>SUM(C36:C47)</f>
        <v>73.609999999999985</v>
      </c>
      <c r="D48" s="24">
        <f>SUM(D36:D47)</f>
        <v>27.810000000000002</v>
      </c>
      <c r="E48" s="24">
        <f>SUM(E36:E47)</f>
        <v>195.57999999999998</v>
      </c>
      <c r="F48" s="24">
        <f>SUM(F36:F47)</f>
        <v>1257.97</v>
      </c>
    </row>
    <row r="49" spans="1:6" x14ac:dyDescent="0.25">
      <c r="A49" s="14"/>
      <c r="B49" s="31"/>
      <c r="C49" s="31"/>
      <c r="D49" s="31"/>
      <c r="E49" s="31"/>
      <c r="F49" s="31"/>
    </row>
    <row r="50" spans="1:6" ht="26.25" x14ac:dyDescent="0.25">
      <c r="A50" s="15" t="s">
        <v>22</v>
      </c>
      <c r="B50" s="15" t="s">
        <v>1</v>
      </c>
      <c r="C50" s="15" t="s">
        <v>2</v>
      </c>
      <c r="D50" s="15" t="s">
        <v>3</v>
      </c>
      <c r="E50" s="16" t="s">
        <v>4</v>
      </c>
      <c r="F50" s="15" t="s">
        <v>5</v>
      </c>
    </row>
    <row r="51" spans="1:6" x14ac:dyDescent="0.25">
      <c r="A51" s="14" t="s">
        <v>6</v>
      </c>
      <c r="B51" s="14"/>
      <c r="C51" s="14"/>
      <c r="D51" s="14"/>
      <c r="E51" s="17"/>
      <c r="F51" s="14"/>
    </row>
    <row r="52" spans="1:6" x14ac:dyDescent="0.25">
      <c r="A52" s="10" t="s">
        <v>23</v>
      </c>
      <c r="B52" s="25">
        <v>180</v>
      </c>
      <c r="C52" s="26">
        <v>7</v>
      </c>
      <c r="D52" s="26">
        <v>9</v>
      </c>
      <c r="E52" s="26">
        <v>32</v>
      </c>
      <c r="F52" s="32">
        <v>238</v>
      </c>
    </row>
    <row r="53" spans="1:6" x14ac:dyDescent="0.25">
      <c r="A53" s="10" t="s">
        <v>24</v>
      </c>
      <c r="B53" s="20">
        <v>60</v>
      </c>
      <c r="C53" s="21">
        <v>5</v>
      </c>
      <c r="D53" s="21">
        <v>10</v>
      </c>
      <c r="E53" s="21">
        <v>9</v>
      </c>
      <c r="F53" s="21">
        <v>151</v>
      </c>
    </row>
    <row r="54" spans="1:6" x14ac:dyDescent="0.25">
      <c r="A54" s="9" t="s">
        <v>30</v>
      </c>
      <c r="B54" s="20"/>
      <c r="C54" s="22"/>
      <c r="D54" s="21"/>
      <c r="E54" s="21"/>
      <c r="F54" s="21"/>
    </row>
    <row r="55" spans="1:6" x14ac:dyDescent="0.25">
      <c r="A55" s="14" t="s">
        <v>8</v>
      </c>
      <c r="B55" s="20"/>
      <c r="C55" s="22"/>
      <c r="D55" s="21"/>
      <c r="E55" s="21"/>
      <c r="F55" s="21"/>
    </row>
    <row r="56" spans="1:6" x14ac:dyDescent="0.25">
      <c r="A56" s="8" t="s">
        <v>46</v>
      </c>
      <c r="B56" s="5">
        <v>150</v>
      </c>
      <c r="C56" s="5">
        <v>16.559999999999999</v>
      </c>
      <c r="D56" s="5">
        <v>22.55</v>
      </c>
      <c r="E56" s="5">
        <v>3.64</v>
      </c>
      <c r="F56" s="5">
        <v>286.89999999999998</v>
      </c>
    </row>
    <row r="57" spans="1:6" x14ac:dyDescent="0.25">
      <c r="A57" s="8" t="s">
        <v>47</v>
      </c>
      <c r="B57" s="5">
        <v>200</v>
      </c>
      <c r="C57" s="5">
        <v>15.2</v>
      </c>
      <c r="D57" s="5">
        <v>0.2</v>
      </c>
      <c r="E57" s="5">
        <v>34.200000000000003</v>
      </c>
      <c r="F57" s="5">
        <v>153.80000000000001</v>
      </c>
    </row>
    <row r="58" spans="1:6" x14ac:dyDescent="0.25">
      <c r="A58" s="4" t="s">
        <v>53</v>
      </c>
      <c r="B58" s="1">
        <v>50</v>
      </c>
      <c r="C58" s="3">
        <v>1</v>
      </c>
      <c r="D58" s="2">
        <v>3</v>
      </c>
      <c r="E58" s="2">
        <v>4</v>
      </c>
      <c r="F58" s="2">
        <v>40</v>
      </c>
    </row>
    <row r="59" spans="1:6" x14ac:dyDescent="0.25">
      <c r="A59" s="10" t="s">
        <v>17</v>
      </c>
      <c r="B59" s="20">
        <v>200</v>
      </c>
      <c r="C59" s="22">
        <v>7</v>
      </c>
      <c r="D59" s="21">
        <v>5</v>
      </c>
      <c r="E59" s="21">
        <v>10</v>
      </c>
      <c r="F59" s="21">
        <v>111</v>
      </c>
    </row>
    <row r="60" spans="1:6" x14ac:dyDescent="0.25">
      <c r="A60" s="8" t="s">
        <v>52</v>
      </c>
      <c r="B60" s="5">
        <v>40</v>
      </c>
      <c r="C60" s="5">
        <v>3.24</v>
      </c>
      <c r="D60" s="5">
        <v>5.6</v>
      </c>
      <c r="E60" s="5">
        <v>27.6</v>
      </c>
      <c r="F60" s="5">
        <v>173</v>
      </c>
    </row>
    <row r="61" spans="1:6" x14ac:dyDescent="0.25">
      <c r="A61" s="7" t="s">
        <v>51</v>
      </c>
      <c r="B61" s="6">
        <v>200</v>
      </c>
      <c r="C61" s="5">
        <v>0.23</v>
      </c>
      <c r="D61" s="5">
        <v>0</v>
      </c>
      <c r="E61" s="5">
        <v>25.47</v>
      </c>
      <c r="F61" s="5">
        <v>107.01</v>
      </c>
    </row>
    <row r="62" spans="1:6" x14ac:dyDescent="0.25">
      <c r="A62" s="28" t="s">
        <v>11</v>
      </c>
      <c r="B62" s="29">
        <v>30</v>
      </c>
      <c r="C62" s="26">
        <v>2</v>
      </c>
      <c r="D62" s="26">
        <v>0</v>
      </c>
      <c r="E62" s="26">
        <v>14</v>
      </c>
      <c r="F62" s="26">
        <v>67</v>
      </c>
    </row>
    <row r="63" spans="1:6" x14ac:dyDescent="0.25">
      <c r="A63" s="33" t="s">
        <v>20</v>
      </c>
      <c r="B63" s="29"/>
      <c r="C63" s="26"/>
      <c r="D63" s="26"/>
      <c r="E63" s="26"/>
      <c r="F63" s="26"/>
    </row>
    <row r="64" spans="1:6" x14ac:dyDescent="0.25">
      <c r="A64" s="30" t="s">
        <v>50</v>
      </c>
      <c r="B64" s="20">
        <v>60</v>
      </c>
      <c r="C64" s="21">
        <v>0.6</v>
      </c>
      <c r="D64" s="21">
        <v>0.36</v>
      </c>
      <c r="E64" s="21">
        <v>8.52</v>
      </c>
      <c r="F64" s="21">
        <v>49.32</v>
      </c>
    </row>
    <row r="65" spans="1:9" ht="15.75" x14ac:dyDescent="0.25">
      <c r="A65" s="35"/>
      <c r="B65" s="35"/>
      <c r="C65" s="36"/>
      <c r="D65" s="35"/>
      <c r="E65" s="36"/>
      <c r="F65" s="35"/>
      <c r="G65" s="37"/>
      <c r="H65" s="38"/>
      <c r="I65" s="37"/>
    </row>
    <row r="66" spans="1:9" x14ac:dyDescent="0.25">
      <c r="A66" s="14" t="s">
        <v>12</v>
      </c>
      <c r="B66" s="14">
        <f>SUM(B52:B65)</f>
        <v>1170</v>
      </c>
      <c r="C66" s="24">
        <f>SUM(C52:C65)</f>
        <v>57.83</v>
      </c>
      <c r="D66" s="24">
        <f>SUM(D52:D65)</f>
        <v>55.71</v>
      </c>
      <c r="E66" s="24">
        <f>SUM(E52:E65)</f>
        <v>168.43</v>
      </c>
      <c r="F66" s="24">
        <f>SUM(F52:F65)</f>
        <v>1377.03</v>
      </c>
    </row>
    <row r="67" spans="1:9" x14ac:dyDescent="0.25">
      <c r="A67" s="10"/>
      <c r="B67" s="10"/>
      <c r="C67" s="10"/>
      <c r="D67" s="10"/>
      <c r="E67" s="10"/>
      <c r="F67" s="10"/>
    </row>
    <row r="68" spans="1:9" ht="26.25" x14ac:dyDescent="0.25">
      <c r="A68" s="15" t="s">
        <v>26</v>
      </c>
      <c r="B68" s="15" t="s">
        <v>1</v>
      </c>
      <c r="C68" s="15" t="s">
        <v>2</v>
      </c>
      <c r="D68" s="15" t="s">
        <v>3</v>
      </c>
      <c r="E68" s="16" t="s">
        <v>4</v>
      </c>
      <c r="F68" s="15" t="s">
        <v>5</v>
      </c>
    </row>
    <row r="69" spans="1:9" x14ac:dyDescent="0.25">
      <c r="A69" s="14" t="s">
        <v>6</v>
      </c>
      <c r="B69" s="14"/>
      <c r="C69" s="14"/>
      <c r="D69" s="14"/>
      <c r="E69" s="17"/>
      <c r="F69" s="14"/>
    </row>
    <row r="70" spans="1:9" x14ac:dyDescent="0.25">
      <c r="A70" s="18" t="s">
        <v>31</v>
      </c>
      <c r="B70" s="19" t="s">
        <v>32</v>
      </c>
      <c r="C70" s="18">
        <v>5.59</v>
      </c>
      <c r="D70" s="18">
        <v>4.41</v>
      </c>
      <c r="E70" s="18">
        <v>53.49</v>
      </c>
      <c r="F70" s="18">
        <v>263.89999999999998</v>
      </c>
    </row>
    <row r="71" spans="1:9" x14ac:dyDescent="0.25">
      <c r="A71" s="39" t="s">
        <v>55</v>
      </c>
      <c r="B71" s="40">
        <v>50</v>
      </c>
      <c r="C71" s="39">
        <v>4</v>
      </c>
      <c r="D71" s="39">
        <v>8</v>
      </c>
      <c r="E71" s="39">
        <v>13</v>
      </c>
      <c r="F71" s="39">
        <v>135</v>
      </c>
    </row>
    <row r="72" spans="1:9" x14ac:dyDescent="0.25">
      <c r="A72" s="9" t="s">
        <v>30</v>
      </c>
      <c r="B72" s="20">
        <v>30</v>
      </c>
      <c r="C72" s="21">
        <v>2</v>
      </c>
      <c r="D72" s="21">
        <v>0</v>
      </c>
      <c r="E72" s="21">
        <v>14</v>
      </c>
      <c r="F72" s="21">
        <v>67</v>
      </c>
    </row>
    <row r="73" spans="1:9" x14ac:dyDescent="0.25">
      <c r="A73" s="10"/>
      <c r="B73" s="20"/>
      <c r="C73" s="22"/>
      <c r="D73" s="21"/>
      <c r="E73" s="21"/>
      <c r="F73" s="21"/>
    </row>
    <row r="74" spans="1:9" x14ac:dyDescent="0.25">
      <c r="A74" s="14" t="s">
        <v>8</v>
      </c>
      <c r="B74" s="20"/>
      <c r="C74" s="21"/>
      <c r="D74" s="21"/>
      <c r="E74" s="21"/>
      <c r="F74" s="21"/>
    </row>
    <row r="75" spans="1:9" x14ac:dyDescent="0.25">
      <c r="A75" s="18" t="s">
        <v>38</v>
      </c>
      <c r="B75" s="18">
        <v>250</v>
      </c>
      <c r="C75" s="18">
        <v>8.69</v>
      </c>
      <c r="D75" s="18">
        <v>5.72</v>
      </c>
      <c r="E75" s="18">
        <v>32.15</v>
      </c>
      <c r="F75" s="18">
        <v>230.28</v>
      </c>
    </row>
    <row r="76" spans="1:9" x14ac:dyDescent="0.25">
      <c r="A76" s="10" t="s">
        <v>27</v>
      </c>
      <c r="B76" s="20">
        <v>10</v>
      </c>
      <c r="C76" s="21">
        <v>0</v>
      </c>
      <c r="D76" s="21">
        <v>2</v>
      </c>
      <c r="E76" s="21">
        <v>0</v>
      </c>
      <c r="F76" s="21">
        <v>20</v>
      </c>
    </row>
    <row r="77" spans="1:9" x14ac:dyDescent="0.25">
      <c r="A77" s="27" t="s">
        <v>33</v>
      </c>
      <c r="B77" s="19" t="s">
        <v>34</v>
      </c>
      <c r="C77" s="18">
        <v>7.74</v>
      </c>
      <c r="D77" s="18">
        <v>3.98</v>
      </c>
      <c r="E77" s="18">
        <v>82.84</v>
      </c>
      <c r="F77" s="18">
        <v>404.06</v>
      </c>
    </row>
    <row r="78" spans="1:9" x14ac:dyDescent="0.25">
      <c r="A78" s="10" t="s">
        <v>11</v>
      </c>
      <c r="B78" s="29">
        <v>30</v>
      </c>
      <c r="C78" s="26">
        <v>2</v>
      </c>
      <c r="D78" s="26">
        <v>0</v>
      </c>
      <c r="E78" s="26">
        <v>14</v>
      </c>
      <c r="F78" s="26">
        <v>67</v>
      </c>
    </row>
    <row r="79" spans="1:9" x14ac:dyDescent="0.25">
      <c r="A79" s="30"/>
      <c r="B79" s="25"/>
      <c r="C79" s="26"/>
      <c r="D79" s="26"/>
      <c r="E79" s="26"/>
      <c r="F79" s="26"/>
    </row>
    <row r="80" spans="1:9" x14ac:dyDescent="0.25">
      <c r="A80" s="14" t="s">
        <v>12</v>
      </c>
      <c r="B80" s="14">
        <f>SUM(B70:B78)</f>
        <v>370</v>
      </c>
      <c r="C80" s="24">
        <f>SUM(C70:C79)</f>
        <v>30.020000000000003</v>
      </c>
      <c r="D80" s="24">
        <f>SUM(D70:D79)</f>
        <v>24.11</v>
      </c>
      <c r="E80" s="24">
        <f>SUM(E70:E79)</f>
        <v>209.48000000000002</v>
      </c>
      <c r="F80" s="24">
        <f>SUM(F70:F79)</f>
        <v>1187.24</v>
      </c>
    </row>
    <row r="81" spans="1:6" x14ac:dyDescent="0.25">
      <c r="A81" s="10"/>
      <c r="B81" s="10"/>
      <c r="C81" s="10"/>
      <c r="D81" s="10"/>
      <c r="E81" s="10"/>
      <c r="F81" s="10"/>
    </row>
    <row r="82" spans="1:6" x14ac:dyDescent="0.25">
      <c r="A82" s="14" t="s">
        <v>28</v>
      </c>
      <c r="B82" s="10">
        <f>B17+B32+B48+B66+B80</f>
        <v>4130</v>
      </c>
      <c r="C82" s="21">
        <f>C17+C32+C48+C66+C80</f>
        <v>257.00999999999993</v>
      </c>
      <c r="D82" s="21">
        <f>D17+D32+D48+D66+D80</f>
        <v>206.73000000000002</v>
      </c>
      <c r="E82" s="21">
        <f>E17+E32+E48+E66+E80</f>
        <v>912.6400000000001</v>
      </c>
      <c r="F82" s="21">
        <f>F17+F32+F48+F66+F80</f>
        <v>6513.2</v>
      </c>
    </row>
    <row r="83" spans="1:6" x14ac:dyDescent="0.25">
      <c r="A83" s="14" t="s">
        <v>29</v>
      </c>
      <c r="B83" s="14">
        <f>B82/5</f>
        <v>826</v>
      </c>
      <c r="C83" s="24">
        <f>C82/5</f>
        <v>51.401999999999987</v>
      </c>
      <c r="D83" s="24">
        <f>D82/5</f>
        <v>41.346000000000004</v>
      </c>
      <c r="E83" s="24">
        <f>E82/5</f>
        <v>182.52800000000002</v>
      </c>
      <c r="F83" s="24">
        <f>F82/5</f>
        <v>1302.6399999999999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PK</vt:lpstr>
    </vt:vector>
  </TitlesOfParts>
  <Company>Vana-Vigala Tehnika- ja Teeninduskool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Enely Aun</dc:creator>
  <cp:lastModifiedBy>Dell-1</cp:lastModifiedBy>
  <cp:lastPrinted>2021-03-04T06:46:20Z</cp:lastPrinted>
  <dcterms:created xsi:type="dcterms:W3CDTF">2021-03-03T20:25:34Z</dcterms:created>
  <dcterms:modified xsi:type="dcterms:W3CDTF">2021-03-07T10:30:51Z</dcterms:modified>
</cp:coreProperties>
</file>