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arika.Engelbrecht.VVTTK\Desktop\"/>
    </mc:Choice>
  </mc:AlternateContent>
  <bookViews>
    <workbookView xWindow="0" yWindow="0" windowWidth="25200" windowHeight="1198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D74" i="1"/>
  <c r="B18" i="1" l="1"/>
  <c r="C74" i="1"/>
  <c r="B74" i="1"/>
  <c r="F62" i="1" l="1"/>
  <c r="E62" i="1"/>
  <c r="D62" i="1"/>
  <c r="C62" i="1"/>
  <c r="B62" i="1"/>
  <c r="F46" i="1" l="1"/>
  <c r="E46" i="1"/>
  <c r="D46" i="1"/>
  <c r="C46" i="1"/>
  <c r="B46" i="1"/>
  <c r="F31" i="1" l="1"/>
  <c r="E31" i="1"/>
  <c r="D31" i="1"/>
  <c r="C31" i="1"/>
  <c r="B31" i="1"/>
  <c r="B76" i="1" s="1"/>
  <c r="B77" i="1" s="1"/>
  <c r="F18" i="1"/>
  <c r="E18" i="1"/>
  <c r="D18" i="1"/>
  <c r="C18" i="1"/>
  <c r="C76" i="1" l="1"/>
  <c r="C77" i="1" s="1"/>
  <c r="D76" i="1"/>
  <c r="D77" i="1" s="1"/>
  <c r="E76" i="1"/>
  <c r="E77" i="1" s="1"/>
  <c r="F76" i="1"/>
  <c r="F77" i="1" s="1"/>
</calcChain>
</file>

<file path=xl/sharedStrings.xml><?xml version="1.0" encoding="utf-8"?>
<sst xmlns="http://schemas.openxmlformats.org/spreadsheetml/2006/main" count="102" uniqueCount="54">
  <si>
    <t>I-IV klass</t>
  </si>
  <si>
    <t>ESMASPÄEV</t>
  </si>
  <si>
    <t>KOGUS</t>
  </si>
  <si>
    <t>VALGUD</t>
  </si>
  <si>
    <t>RASVAD</t>
  </si>
  <si>
    <t>SÜSIVESIKUD</t>
  </si>
  <si>
    <t>ENERGIA</t>
  </si>
  <si>
    <t>Hommik</t>
  </si>
  <si>
    <t>Kohv/tee/mahlajook/piim</t>
  </si>
  <si>
    <t>Lõuna</t>
  </si>
  <si>
    <t>KOKKU</t>
  </si>
  <si>
    <t>Oode</t>
  </si>
  <si>
    <t>TEISIPÄEV</t>
  </si>
  <si>
    <t>KOLMAPÄEV</t>
  </si>
  <si>
    <t>NELJAPÄEV</t>
  </si>
  <si>
    <t>REEDE</t>
  </si>
  <si>
    <t>200/20</t>
  </si>
  <si>
    <t>Leib</t>
  </si>
  <si>
    <t>Mahlajook</t>
  </si>
  <si>
    <t>Puuvili</t>
  </si>
  <si>
    <t>Võileib singiga</t>
  </si>
  <si>
    <t>piim</t>
  </si>
  <si>
    <t>AMPS</t>
  </si>
  <si>
    <t>OODE</t>
  </si>
  <si>
    <t>võileib keeduvorstiga</t>
  </si>
  <si>
    <t>juustusai</t>
  </si>
  <si>
    <t>Köögivili</t>
  </si>
  <si>
    <t>Hele põhikaste</t>
  </si>
  <si>
    <t>NÄDAL KOKKU</t>
  </si>
  <si>
    <t>NÄDALA KESKMINE</t>
  </si>
  <si>
    <t xml:space="preserve">P/s vorstivõileib </t>
  </si>
  <si>
    <t>Küpsetis</t>
  </si>
  <si>
    <t>Hirsihelbepuder</t>
  </si>
  <si>
    <t>Neljaviljahelbepuder</t>
  </si>
  <si>
    <t>Ahjukartul</t>
  </si>
  <si>
    <t>Kartuli- klimbisupp kanalihaga</t>
  </si>
  <si>
    <t>Rassolnik</t>
  </si>
  <si>
    <t>Mannavaht piimaga</t>
  </si>
  <si>
    <t>80/100</t>
  </si>
  <si>
    <t>Kapsasalat</t>
  </si>
  <si>
    <t>Kanakaste porgandiga</t>
  </si>
  <si>
    <t>Keedetud riis</t>
  </si>
  <si>
    <t>Hautatud tatar hakkliha ja köögiviljadega</t>
  </si>
  <si>
    <t>Tomati-kurgisalat hapukoorega</t>
  </si>
  <si>
    <t>Pikkpoiss kalahakklihast</t>
  </si>
  <si>
    <t>Porgandi-ananassisalat</t>
  </si>
  <si>
    <t>Banaani- marjasmuuti</t>
  </si>
  <si>
    <t>Banaanivaht iirisekastmega</t>
  </si>
  <si>
    <t>Kohupiima- riivleiva magustoit</t>
  </si>
  <si>
    <t>Kaerahelbepuder</t>
  </si>
  <si>
    <t>Riisihelbepuder</t>
  </si>
  <si>
    <t>Rukkihelbepuder</t>
  </si>
  <si>
    <t>Võileib krabipulgamäärgega</t>
  </si>
  <si>
    <t>MENÜÜ 20-24.03.2023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</si>
</sst>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86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86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vertical="center" wrapText="1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/>
    <xf numFmtId="0" fontId="7" fillId="2" borderId="2" xfId="2" applyFont="1" applyFill="1" applyBorder="1" applyAlignment="1">
      <alignment horizontal="right"/>
    </xf>
    <xf numFmtId="1" fontId="7" fillId="0" borderId="2" xfId="2" applyNumberFormat="1" applyFont="1" applyBorder="1"/>
    <xf numFmtId="1" fontId="7" fillId="0" borderId="2" xfId="2" applyNumberFormat="1" applyFont="1" applyBorder="1" applyAlignment="1">
      <alignment wrapText="1"/>
    </xf>
    <xf numFmtId="0" fontId="4" fillId="0" borderId="0" xfId="0" applyFont="1" applyFill="1"/>
    <xf numFmtId="1" fontId="5" fillId="0" borderId="2" xfId="0" applyNumberFormat="1" applyFont="1" applyBorder="1"/>
    <xf numFmtId="1" fontId="5" fillId="0" borderId="2" xfId="0" applyNumberFormat="1" applyFont="1" applyBorder="1" applyAlignment="1">
      <alignment vertical="center" wrapText="1"/>
    </xf>
    <xf numFmtId="0" fontId="6" fillId="0" borderId="0" xfId="0" applyFont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horizontal="right"/>
    </xf>
    <xf numFmtId="1" fontId="7" fillId="0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0" fillId="0" borderId="2" xfId="0" applyBorder="1"/>
    <xf numFmtId="1" fontId="7" fillId="0" borderId="2" xfId="0" applyNumberFormat="1" applyFont="1" applyFill="1" applyBorder="1" applyAlignment="1">
      <alignment vertical="center" wrapText="1"/>
    </xf>
    <xf numFmtId="0" fontId="7" fillId="3" borderId="2" xfId="0" applyFont="1" applyFill="1" applyBorder="1"/>
    <xf numFmtId="0" fontId="8" fillId="0" borderId="2" xfId="0" applyFont="1" applyBorder="1"/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0" fillId="0" borderId="2" xfId="0" applyFill="1" applyBorder="1"/>
    <xf numFmtId="0" fontId="10" fillId="0" borderId="2" xfId="0" applyFont="1" applyBorder="1"/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/>
    <xf numFmtId="0" fontId="4" fillId="0" borderId="2" xfId="0" applyFont="1" applyBorder="1"/>
    <xf numFmtId="0" fontId="12" fillId="4" borderId="2" xfId="0" applyFont="1" applyFill="1" applyBorder="1"/>
    <xf numFmtId="0" fontId="9" fillId="4" borderId="2" xfId="0" applyFont="1" applyFill="1" applyBorder="1" applyAlignment="1">
      <alignment horizontal="right"/>
    </xf>
    <xf numFmtId="1" fontId="9" fillId="4" borderId="2" xfId="0" applyNumberFormat="1" applyFont="1" applyFill="1" applyBorder="1"/>
    <xf numFmtId="0" fontId="12" fillId="4" borderId="2" xfId="0" applyFont="1" applyFill="1" applyBorder="1" applyAlignment="1">
      <alignment horizontal="right" vertical="center" wrapText="1"/>
    </xf>
    <xf numFmtId="1" fontId="12" fillId="4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/>
    <xf numFmtId="1" fontId="4" fillId="0" borderId="2" xfId="0" applyNumberFormat="1" applyFont="1" applyBorder="1" applyAlignment="1">
      <alignment vertical="center" wrapText="1"/>
    </xf>
    <xf numFmtId="0" fontId="6" fillId="0" borderId="2" xfId="0" applyFont="1" applyBorder="1"/>
    <xf numFmtId="1" fontId="6" fillId="0" borderId="2" xfId="0" applyNumberFormat="1" applyFont="1" applyBorder="1"/>
    <xf numFmtId="1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4" borderId="2" xfId="0" applyFont="1" applyFill="1" applyBorder="1"/>
    <xf numFmtId="0" fontId="11" fillId="0" borderId="2" xfId="0" applyFont="1" applyBorder="1"/>
    <xf numFmtId="0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8" fillId="4" borderId="2" xfId="0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</cellXfs>
  <cellStyles count="6">
    <cellStyle name="Normaallaad" xfId="0" builtinId="0"/>
    <cellStyle name="Normaallaad 10" xfId="5"/>
    <cellStyle name="Normaallaad 2" xfId="4"/>
    <cellStyle name="Normaallaad 3" xfId="1"/>
    <cellStyle name="Normaallaad 4" xfId="2"/>
    <cellStyle name="Normaallaad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4" workbookViewId="0">
      <selection activeCell="A71" sqref="A71:F73"/>
    </sheetView>
  </sheetViews>
  <sheetFormatPr defaultRowHeight="15.75"/>
  <cols>
    <col min="1" max="1" width="34.28515625" style="5" customWidth="1"/>
    <col min="2" max="2" width="8.85546875" style="5" bestFit="1" customWidth="1"/>
    <col min="3" max="4" width="8.7109375" style="5" bestFit="1" customWidth="1"/>
    <col min="5" max="5" width="8.28515625" style="27" customWidth="1"/>
    <col min="6" max="6" width="9.140625" style="5" bestFit="1" customWidth="1"/>
    <col min="7" max="7" width="9.42578125" bestFit="1" customWidth="1"/>
    <col min="8" max="16384" width="9.140625" style="5"/>
  </cols>
  <sheetData>
    <row r="1" spans="1:8" hidden="1">
      <c r="A1" s="1"/>
      <c r="B1" s="2"/>
      <c r="C1" s="3"/>
      <c r="D1" s="3"/>
      <c r="E1" s="4"/>
      <c r="F1" s="3"/>
    </row>
    <row r="2" spans="1:8" ht="12.75" hidden="1" customHeight="1">
      <c r="A2" s="6"/>
      <c r="B2" s="7"/>
      <c r="C2" s="8"/>
      <c r="D2" s="8"/>
      <c r="E2" s="9"/>
      <c r="F2" s="8"/>
    </row>
    <row r="3" spans="1:8" ht="15" customHeight="1">
      <c r="A3" s="10" t="s">
        <v>53</v>
      </c>
      <c r="B3" s="11" t="s">
        <v>0</v>
      </c>
      <c r="C3" s="11"/>
      <c r="D3" s="11"/>
      <c r="E3" s="12"/>
      <c r="F3" s="11"/>
      <c r="H3"/>
    </row>
    <row r="4" spans="1:8" ht="15" customHeight="1">
      <c r="A4" s="11"/>
      <c r="B4" s="23"/>
      <c r="C4" s="24"/>
      <c r="D4" s="24"/>
      <c r="E4" s="30"/>
      <c r="F4" s="24"/>
      <c r="H4"/>
    </row>
    <row r="5" spans="1:8" customFormat="1" ht="30.7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</row>
    <row r="6" spans="1:8" ht="15" customHeight="1">
      <c r="A6" s="10" t="s">
        <v>7</v>
      </c>
      <c r="B6" s="11"/>
      <c r="C6" s="11"/>
      <c r="D6" s="11"/>
      <c r="E6" s="12"/>
      <c r="F6" s="11"/>
      <c r="H6"/>
    </row>
    <row r="7" spans="1:8" ht="15" customHeight="1">
      <c r="A7" s="29" t="s">
        <v>32</v>
      </c>
      <c r="B7" s="33" t="s">
        <v>16</v>
      </c>
      <c r="C7" s="29">
        <v>7.3</v>
      </c>
      <c r="D7" s="29">
        <v>3.42</v>
      </c>
      <c r="E7" s="29">
        <v>52.47</v>
      </c>
      <c r="F7" s="29">
        <v>272.60000000000002</v>
      </c>
      <c r="H7"/>
    </row>
    <row r="8" spans="1:8" ht="15" customHeight="1">
      <c r="A8" s="39" t="s">
        <v>24</v>
      </c>
      <c r="B8" s="40">
        <v>50</v>
      </c>
      <c r="C8" s="41">
        <v>5</v>
      </c>
      <c r="D8" s="41">
        <v>5</v>
      </c>
      <c r="E8" s="41">
        <v>17</v>
      </c>
      <c r="F8" s="41">
        <v>137</v>
      </c>
      <c r="H8"/>
    </row>
    <row r="9" spans="1:8" ht="15" customHeight="1">
      <c r="A9" s="11" t="s">
        <v>8</v>
      </c>
      <c r="B9" s="11">
        <v>200</v>
      </c>
      <c r="C9" s="11">
        <v>2</v>
      </c>
      <c r="D9" s="11">
        <v>0</v>
      </c>
      <c r="E9" s="12">
        <v>14</v>
      </c>
      <c r="F9" s="11">
        <v>67</v>
      </c>
      <c r="H9"/>
    </row>
    <row r="10" spans="1:8" ht="15" customHeight="1">
      <c r="A10" s="10" t="s">
        <v>9</v>
      </c>
      <c r="B10" s="11"/>
      <c r="C10" s="11"/>
      <c r="D10" s="11"/>
      <c r="E10" s="12"/>
      <c r="F10" s="11"/>
      <c r="H10"/>
    </row>
    <row r="11" spans="1:8" s="28" customFormat="1" ht="15" customHeight="1">
      <c r="A11" s="55" t="s">
        <v>40</v>
      </c>
      <c r="B11" s="34">
        <v>150</v>
      </c>
      <c r="C11" s="34">
        <v>17.48</v>
      </c>
      <c r="D11" s="34">
        <v>10.96</v>
      </c>
      <c r="E11" s="34">
        <v>10.01</v>
      </c>
      <c r="F11" s="34">
        <v>180.16</v>
      </c>
      <c r="G11"/>
      <c r="H11"/>
    </row>
    <row r="12" spans="1:8" ht="15" customHeight="1">
      <c r="A12" s="32" t="s">
        <v>41</v>
      </c>
      <c r="B12" s="33">
        <v>200</v>
      </c>
      <c r="C12" s="33">
        <v>4.4000000000000004</v>
      </c>
      <c r="D12" s="33">
        <v>0.6</v>
      </c>
      <c r="E12" s="33">
        <v>54.4</v>
      </c>
      <c r="F12" s="33">
        <v>244.4</v>
      </c>
      <c r="H12"/>
    </row>
    <row r="13" spans="1:8" ht="15" customHeight="1">
      <c r="A13" s="32" t="s">
        <v>39</v>
      </c>
      <c r="B13" s="32">
        <v>50</v>
      </c>
      <c r="C13" s="29">
        <v>0.51</v>
      </c>
      <c r="D13" s="29">
        <v>0.17</v>
      </c>
      <c r="E13" s="29">
        <v>5.37</v>
      </c>
      <c r="F13" s="29">
        <v>25.47</v>
      </c>
      <c r="H13"/>
    </row>
    <row r="14" spans="1:8" ht="15" customHeight="1">
      <c r="A14" s="13" t="s">
        <v>17</v>
      </c>
      <c r="B14" s="23">
        <v>30</v>
      </c>
      <c r="C14" s="24">
        <v>2</v>
      </c>
      <c r="D14" s="24">
        <v>0.2</v>
      </c>
      <c r="E14" s="24">
        <v>14</v>
      </c>
      <c r="F14" s="24">
        <v>67</v>
      </c>
      <c r="H14"/>
    </row>
    <row r="15" spans="1:8" s="17" customFormat="1" ht="15" customHeight="1">
      <c r="A15" s="11" t="s">
        <v>18</v>
      </c>
      <c r="B15" s="14">
        <v>200</v>
      </c>
      <c r="C15" s="15">
        <v>0</v>
      </c>
      <c r="D15" s="15">
        <v>0</v>
      </c>
      <c r="E15" s="16">
        <v>12</v>
      </c>
      <c r="F15" s="15">
        <v>50</v>
      </c>
      <c r="G15"/>
      <c r="H15"/>
    </row>
    <row r="16" spans="1:8" s="17" customFormat="1" ht="15" customHeight="1">
      <c r="A16" s="10" t="s">
        <v>22</v>
      </c>
      <c r="B16" s="14"/>
      <c r="C16" s="15"/>
      <c r="D16" s="15"/>
      <c r="E16" s="16"/>
      <c r="F16" s="15"/>
      <c r="G16"/>
      <c r="H16"/>
    </row>
    <row r="17" spans="1:8" s="17" customFormat="1" ht="15" customHeight="1">
      <c r="A17" s="11" t="s">
        <v>26</v>
      </c>
      <c r="B17" s="11">
        <v>50</v>
      </c>
      <c r="C17" s="11">
        <v>0.35</v>
      </c>
      <c r="D17" s="11">
        <v>0.1</v>
      </c>
      <c r="E17" s="11">
        <v>3.2</v>
      </c>
      <c r="F17" s="11">
        <v>15.35</v>
      </c>
      <c r="G17"/>
      <c r="H17"/>
    </row>
    <row r="18" spans="1:8" s="20" customFormat="1" ht="15" customHeight="1">
      <c r="A18" s="10" t="s">
        <v>10</v>
      </c>
      <c r="B18" s="10">
        <f>SUM(B11:B17)</f>
        <v>680</v>
      </c>
      <c r="C18" s="18">
        <f>SUM(C11:C15)</f>
        <v>24.390000000000004</v>
      </c>
      <c r="D18" s="18">
        <f>SUM(D11:D15)</f>
        <v>11.93</v>
      </c>
      <c r="E18" s="19">
        <f>SUM(E11:E15)</f>
        <v>95.78</v>
      </c>
      <c r="F18" s="18">
        <f>SUM(F11:F15)</f>
        <v>567.03</v>
      </c>
      <c r="G18"/>
      <c r="H18"/>
    </row>
    <row r="19" spans="1:8" ht="15" customHeight="1">
      <c r="A19" s="10" t="s">
        <v>11</v>
      </c>
      <c r="B19" s="11"/>
      <c r="C19" s="21"/>
      <c r="D19" s="21"/>
      <c r="E19" s="22"/>
      <c r="F19" s="21"/>
      <c r="H19"/>
    </row>
    <row r="20" spans="1:8" ht="15" customHeight="1">
      <c r="A20" s="38" t="s">
        <v>37</v>
      </c>
      <c r="B20" s="33" t="s">
        <v>38</v>
      </c>
      <c r="C20" s="29">
        <v>5.12</v>
      </c>
      <c r="D20" s="29">
        <v>2.75</v>
      </c>
      <c r="E20" s="29">
        <v>40.47</v>
      </c>
      <c r="F20" s="29">
        <v>210.04</v>
      </c>
      <c r="H20"/>
    </row>
    <row r="21" spans="1:8" ht="15" customHeight="1">
      <c r="A21" s="32"/>
      <c r="B21" s="29"/>
      <c r="C21" s="29"/>
      <c r="D21" s="29"/>
      <c r="E21" s="29"/>
      <c r="F21" s="29"/>
      <c r="H21"/>
    </row>
    <row r="22" spans="1:8" customFormat="1" ht="30" customHeight="1">
      <c r="A22" s="31" t="s">
        <v>12</v>
      </c>
      <c r="B22" s="31" t="s">
        <v>2</v>
      </c>
      <c r="C22" s="31" t="s">
        <v>3</v>
      </c>
      <c r="D22" s="31" t="s">
        <v>4</v>
      </c>
      <c r="E22" s="31" t="s">
        <v>5</v>
      </c>
      <c r="F22" s="31" t="s">
        <v>6</v>
      </c>
    </row>
    <row r="23" spans="1:8" ht="15" customHeight="1">
      <c r="A23" s="10" t="s">
        <v>7</v>
      </c>
      <c r="B23" s="11"/>
      <c r="C23" s="11"/>
      <c r="D23" s="11"/>
      <c r="E23" s="12"/>
      <c r="F23" s="11"/>
      <c r="H23"/>
    </row>
    <row r="24" spans="1:8" ht="15" customHeight="1">
      <c r="A24" s="29" t="s">
        <v>33</v>
      </c>
      <c r="B24" s="33" t="s">
        <v>16</v>
      </c>
      <c r="C24" s="29">
        <v>6.86</v>
      </c>
      <c r="D24" s="29">
        <v>3.73</v>
      </c>
      <c r="E24" s="29">
        <v>51.77</v>
      </c>
      <c r="F24" s="29">
        <v>272.18</v>
      </c>
      <c r="H24"/>
    </row>
    <row r="25" spans="1:8" ht="15" customHeight="1">
      <c r="A25" s="35" t="s">
        <v>20</v>
      </c>
      <c r="B25" s="36">
        <v>50</v>
      </c>
      <c r="C25" s="35">
        <v>6</v>
      </c>
      <c r="D25" s="35">
        <v>3</v>
      </c>
      <c r="E25" s="37">
        <v>8</v>
      </c>
      <c r="F25" s="35">
        <v>82</v>
      </c>
      <c r="H25"/>
    </row>
    <row r="26" spans="1:8" ht="15" customHeight="1">
      <c r="A26" s="11" t="s">
        <v>8</v>
      </c>
      <c r="B26" s="11">
        <v>200</v>
      </c>
      <c r="C26" s="11">
        <v>2</v>
      </c>
      <c r="D26" s="11">
        <v>0</v>
      </c>
      <c r="E26" s="12">
        <v>14</v>
      </c>
      <c r="F26" s="11">
        <v>67</v>
      </c>
      <c r="H26"/>
    </row>
    <row r="27" spans="1:8" ht="15" customHeight="1">
      <c r="A27" s="10" t="s">
        <v>9</v>
      </c>
      <c r="B27" s="11"/>
      <c r="C27" s="11"/>
      <c r="D27" s="11"/>
      <c r="E27" s="12"/>
      <c r="F27" s="11"/>
      <c r="H27"/>
    </row>
    <row r="28" spans="1:8" ht="15" customHeight="1">
      <c r="A28" s="29" t="s">
        <v>36</v>
      </c>
      <c r="B28" s="29">
        <v>250</v>
      </c>
      <c r="C28" s="29">
        <v>6.5</v>
      </c>
      <c r="D28" s="29">
        <v>6.47</v>
      </c>
      <c r="E28" s="29">
        <v>26.43</v>
      </c>
      <c r="F28" s="29">
        <v>208.48</v>
      </c>
      <c r="H28"/>
    </row>
    <row r="29" spans="1:8" ht="15" customHeight="1">
      <c r="A29" s="38" t="s">
        <v>47</v>
      </c>
      <c r="B29" s="59">
        <v>200</v>
      </c>
      <c r="C29" s="29">
        <v>2.12</v>
      </c>
      <c r="D29" s="29">
        <v>32.04</v>
      </c>
      <c r="E29" s="29">
        <v>25.79</v>
      </c>
      <c r="F29" s="29">
        <v>404.77</v>
      </c>
      <c r="H29"/>
    </row>
    <row r="30" spans="1:8" ht="15" customHeight="1">
      <c r="A30" s="13" t="s">
        <v>17</v>
      </c>
      <c r="B30" s="23">
        <v>30</v>
      </c>
      <c r="C30" s="24">
        <v>2</v>
      </c>
      <c r="D30" s="24">
        <v>0.2</v>
      </c>
      <c r="E30" s="24">
        <v>14</v>
      </c>
      <c r="F30" s="24">
        <v>67</v>
      </c>
      <c r="H30"/>
    </row>
    <row r="31" spans="1:8" s="20" customFormat="1" ht="15" customHeight="1">
      <c r="A31" s="10" t="s">
        <v>10</v>
      </c>
      <c r="B31" s="10">
        <f t="shared" ref="B31:F31" si="0">SUM(B28:B30)</f>
        <v>480</v>
      </c>
      <c r="C31" s="18">
        <f t="shared" si="0"/>
        <v>10.620000000000001</v>
      </c>
      <c r="D31" s="18">
        <f t="shared" si="0"/>
        <v>38.71</v>
      </c>
      <c r="E31" s="19">
        <f t="shared" si="0"/>
        <v>66.22</v>
      </c>
      <c r="F31" s="18">
        <f t="shared" si="0"/>
        <v>680.25</v>
      </c>
      <c r="G31"/>
      <c r="H31"/>
    </row>
    <row r="32" spans="1:8" ht="15" customHeight="1">
      <c r="A32" s="10" t="s">
        <v>11</v>
      </c>
      <c r="B32" s="11"/>
      <c r="C32" s="21"/>
      <c r="D32" s="21"/>
      <c r="E32" s="22"/>
      <c r="F32" s="21"/>
      <c r="H32"/>
    </row>
    <row r="33" spans="1:8" ht="15" customHeight="1">
      <c r="A33" s="38" t="s">
        <v>31</v>
      </c>
      <c r="B33" s="33">
        <v>200</v>
      </c>
      <c r="C33" s="29">
        <v>6.34</v>
      </c>
      <c r="D33" s="29">
        <v>32.5</v>
      </c>
      <c r="E33" s="29">
        <v>24.58</v>
      </c>
      <c r="F33" s="29">
        <v>421</v>
      </c>
      <c r="H33"/>
    </row>
    <row r="34" spans="1:8" ht="15" customHeight="1">
      <c r="A34" s="29"/>
      <c r="B34" s="29"/>
      <c r="C34" s="29"/>
      <c r="D34" s="29"/>
      <c r="E34" s="29"/>
      <c r="F34" s="29"/>
      <c r="H34"/>
    </row>
    <row r="35" spans="1:8" customFormat="1" ht="30" customHeight="1">
      <c r="A35" s="31" t="s">
        <v>13</v>
      </c>
      <c r="B35" s="31" t="s">
        <v>2</v>
      </c>
      <c r="C35" s="31" t="s">
        <v>3</v>
      </c>
      <c r="D35" s="31" t="s">
        <v>4</v>
      </c>
      <c r="E35" s="31" t="s">
        <v>5</v>
      </c>
      <c r="F35" s="31" t="s">
        <v>6</v>
      </c>
    </row>
    <row r="36" spans="1:8" ht="15" customHeight="1">
      <c r="A36" s="10" t="s">
        <v>7</v>
      </c>
      <c r="B36" s="11"/>
      <c r="C36" s="11"/>
      <c r="D36" s="11"/>
      <c r="E36" s="12"/>
      <c r="F36" s="11"/>
      <c r="H36"/>
    </row>
    <row r="37" spans="1:8" ht="15" customHeight="1">
      <c r="A37" s="29" t="s">
        <v>49</v>
      </c>
      <c r="B37" s="33" t="s">
        <v>16</v>
      </c>
      <c r="C37" s="29">
        <v>7.62</v>
      </c>
      <c r="D37" s="29">
        <v>4.75</v>
      </c>
      <c r="E37" s="29">
        <v>53.06</v>
      </c>
      <c r="F37" s="29">
        <v>281.75</v>
      </c>
      <c r="H37"/>
    </row>
    <row r="38" spans="1:8" ht="15" customHeight="1">
      <c r="A38" s="35" t="s">
        <v>25</v>
      </c>
      <c r="B38" s="36">
        <v>50</v>
      </c>
      <c r="C38" s="35">
        <v>5</v>
      </c>
      <c r="D38" s="35">
        <v>1</v>
      </c>
      <c r="E38" s="37">
        <v>6</v>
      </c>
      <c r="F38" s="35">
        <v>151</v>
      </c>
      <c r="H38"/>
    </row>
    <row r="39" spans="1:8" ht="15" customHeight="1">
      <c r="A39" s="11" t="s">
        <v>8</v>
      </c>
      <c r="B39" s="11">
        <v>200</v>
      </c>
      <c r="C39" s="11">
        <v>2</v>
      </c>
      <c r="D39" s="11">
        <v>0</v>
      </c>
      <c r="E39" s="12">
        <v>14</v>
      </c>
      <c r="F39" s="11">
        <v>67</v>
      </c>
      <c r="H39"/>
    </row>
    <row r="40" spans="1:8" ht="15" customHeight="1">
      <c r="A40" s="10" t="s">
        <v>9</v>
      </c>
      <c r="B40" s="11"/>
      <c r="C40" s="11"/>
      <c r="D40" s="11"/>
      <c r="E40" s="12"/>
      <c r="F40" s="11"/>
      <c r="H40"/>
    </row>
    <row r="41" spans="1:8" s="17" customFormat="1" ht="15" customHeight="1">
      <c r="A41" s="56" t="s">
        <v>42</v>
      </c>
      <c r="B41" s="40">
        <v>300</v>
      </c>
      <c r="C41" s="40">
        <v>22.07</v>
      </c>
      <c r="D41" s="40">
        <v>15.57</v>
      </c>
      <c r="E41" s="40">
        <v>33.43</v>
      </c>
      <c r="F41" s="40">
        <v>366.46</v>
      </c>
      <c r="G41"/>
      <c r="H41"/>
    </row>
    <row r="42" spans="1:8" s="17" customFormat="1" ht="15" customHeight="1">
      <c r="A42" s="11" t="s">
        <v>43</v>
      </c>
      <c r="B42" s="11">
        <v>50</v>
      </c>
      <c r="C42" s="11">
        <v>0.51</v>
      </c>
      <c r="D42" s="11">
        <v>0.17</v>
      </c>
      <c r="E42" s="11">
        <v>5.37</v>
      </c>
      <c r="F42" s="11">
        <v>25.47</v>
      </c>
      <c r="G42"/>
      <c r="H42"/>
    </row>
    <row r="43" spans="1:8" ht="15" customHeight="1">
      <c r="A43" s="11" t="s">
        <v>17</v>
      </c>
      <c r="B43" s="23">
        <v>30</v>
      </c>
      <c r="C43" s="24">
        <v>2</v>
      </c>
      <c r="D43" s="24">
        <v>0</v>
      </c>
      <c r="E43" s="24">
        <v>14</v>
      </c>
      <c r="F43" s="24">
        <v>67</v>
      </c>
      <c r="H43"/>
    </row>
    <row r="44" spans="1:8" ht="15" customHeight="1">
      <c r="A44" s="11" t="s">
        <v>18</v>
      </c>
      <c r="B44" s="11">
        <v>200</v>
      </c>
      <c r="C44" s="11">
        <v>7.0000000000000007E-2</v>
      </c>
      <c r="D44" s="11">
        <v>0</v>
      </c>
      <c r="E44" s="11">
        <v>8.6999999999999993</v>
      </c>
      <c r="F44" s="11">
        <v>35.299999999999997</v>
      </c>
      <c r="H44"/>
    </row>
    <row r="45" spans="1:8" s="20" customFormat="1" ht="15" customHeight="1">
      <c r="A45" s="25" t="s">
        <v>19</v>
      </c>
      <c r="B45" s="26">
        <v>100</v>
      </c>
      <c r="C45" s="26">
        <v>0.4</v>
      </c>
      <c r="D45" s="26">
        <v>0.4</v>
      </c>
      <c r="E45" s="26">
        <v>20</v>
      </c>
      <c r="F45" s="26">
        <v>89.7</v>
      </c>
      <c r="G45"/>
      <c r="H45"/>
    </row>
    <row r="46" spans="1:8" ht="15" customHeight="1">
      <c r="A46" s="10" t="s">
        <v>10</v>
      </c>
      <c r="B46" s="10">
        <f>SUM(B41:B45)</f>
        <v>680</v>
      </c>
      <c r="C46" s="18">
        <f>SUM(C41:C45)</f>
        <v>25.05</v>
      </c>
      <c r="D46" s="18">
        <f>SUM(D41:D45)</f>
        <v>16.14</v>
      </c>
      <c r="E46" s="19">
        <f>SUM(E41:E45)</f>
        <v>81.5</v>
      </c>
      <c r="F46" s="18">
        <f>SUM(F41:F45)</f>
        <v>583.92999999999995</v>
      </c>
      <c r="H46"/>
    </row>
    <row r="47" spans="1:8" ht="18" customHeight="1">
      <c r="A47" s="10" t="s">
        <v>11</v>
      </c>
      <c r="B47" s="11"/>
      <c r="C47" s="21"/>
      <c r="D47" s="21"/>
      <c r="E47" s="22"/>
      <c r="F47" s="21"/>
      <c r="H47"/>
    </row>
    <row r="48" spans="1:8" ht="15" customHeight="1">
      <c r="A48" s="38" t="s">
        <v>46</v>
      </c>
      <c r="B48" s="33">
        <v>180</v>
      </c>
      <c r="C48" s="29">
        <v>6</v>
      </c>
      <c r="D48" s="29">
        <v>20.5</v>
      </c>
      <c r="E48" s="29">
        <v>26.06</v>
      </c>
      <c r="F48" s="29">
        <v>183.29</v>
      </c>
      <c r="H48"/>
    </row>
    <row r="49" spans="1:8" ht="15" customHeight="1">
      <c r="A49" s="29"/>
      <c r="B49" s="33"/>
      <c r="C49" s="29"/>
      <c r="D49" s="29"/>
      <c r="E49" s="29"/>
      <c r="F49" s="29"/>
      <c r="H49"/>
    </row>
    <row r="50" spans="1:8" customFormat="1" ht="30" customHeight="1">
      <c r="A50" s="31" t="s">
        <v>14</v>
      </c>
      <c r="B50" s="31" t="s">
        <v>2</v>
      </c>
      <c r="C50" s="31" t="s">
        <v>3</v>
      </c>
      <c r="D50" s="31" t="s">
        <v>4</v>
      </c>
      <c r="E50" s="31" t="s">
        <v>5</v>
      </c>
      <c r="F50" s="31" t="s">
        <v>6</v>
      </c>
    </row>
    <row r="51" spans="1:8" ht="15" customHeight="1">
      <c r="A51" s="10" t="s">
        <v>7</v>
      </c>
      <c r="B51" s="11"/>
      <c r="C51" s="11"/>
      <c r="D51" s="11"/>
      <c r="E51" s="12"/>
      <c r="F51" s="11"/>
      <c r="H51"/>
    </row>
    <row r="52" spans="1:8" ht="15" customHeight="1">
      <c r="A52" s="29" t="s">
        <v>50</v>
      </c>
      <c r="B52" s="33" t="s">
        <v>16</v>
      </c>
      <c r="C52" s="29">
        <v>5.59</v>
      </c>
      <c r="D52" s="29">
        <v>4.41</v>
      </c>
      <c r="E52" s="29">
        <v>53.49</v>
      </c>
      <c r="F52" s="29">
        <v>263.89999999999998</v>
      </c>
      <c r="H52"/>
    </row>
    <row r="53" spans="1:8" ht="15" customHeight="1">
      <c r="A53" s="37" t="s">
        <v>30</v>
      </c>
      <c r="B53" s="36">
        <v>50</v>
      </c>
      <c r="C53" s="35">
        <v>5</v>
      </c>
      <c r="D53" s="35">
        <v>1</v>
      </c>
      <c r="E53" s="37">
        <v>6</v>
      </c>
      <c r="F53" s="35">
        <v>151</v>
      </c>
      <c r="H53"/>
    </row>
    <row r="54" spans="1:8" ht="15" customHeight="1">
      <c r="A54" s="11" t="s">
        <v>8</v>
      </c>
      <c r="B54" s="11">
        <v>200</v>
      </c>
      <c r="C54" s="11">
        <v>2</v>
      </c>
      <c r="D54" s="11">
        <v>0</v>
      </c>
      <c r="E54" s="12">
        <v>14</v>
      </c>
      <c r="F54" s="11">
        <v>67</v>
      </c>
      <c r="H54"/>
    </row>
    <row r="55" spans="1:8" ht="15" customHeight="1">
      <c r="A55" s="10" t="s">
        <v>9</v>
      </c>
      <c r="B55" s="11"/>
      <c r="C55" s="11"/>
      <c r="D55" s="11"/>
      <c r="E55" s="12"/>
      <c r="F55" s="11"/>
      <c r="H55"/>
    </row>
    <row r="56" spans="1:8" ht="15" customHeight="1">
      <c r="A56" s="29" t="s">
        <v>44</v>
      </c>
      <c r="B56" s="33">
        <v>100</v>
      </c>
      <c r="C56" s="57">
        <v>23.4</v>
      </c>
      <c r="D56" s="58">
        <v>8.08</v>
      </c>
      <c r="E56" s="33">
        <v>12.4</v>
      </c>
      <c r="F56" s="33">
        <v>219.4</v>
      </c>
      <c r="H56"/>
    </row>
    <row r="57" spans="1:8" ht="15" customHeight="1">
      <c r="A57" s="32" t="s">
        <v>34</v>
      </c>
      <c r="B57" s="33">
        <v>200</v>
      </c>
      <c r="C57" s="33">
        <v>19</v>
      </c>
      <c r="D57" s="33">
        <v>0.35</v>
      </c>
      <c r="E57" s="33">
        <v>42.75</v>
      </c>
      <c r="F57" s="33">
        <v>193.16</v>
      </c>
      <c r="H57"/>
    </row>
    <row r="58" spans="1:8" ht="15" customHeight="1">
      <c r="A58" s="42" t="s">
        <v>27</v>
      </c>
      <c r="B58" s="34">
        <v>100</v>
      </c>
      <c r="C58" s="34">
        <v>1.31</v>
      </c>
      <c r="D58" s="34">
        <v>7.74</v>
      </c>
      <c r="E58" s="34">
        <v>6.07</v>
      </c>
      <c r="F58" s="34">
        <v>75.959999999999994</v>
      </c>
      <c r="H58"/>
    </row>
    <row r="59" spans="1:8" ht="15" customHeight="1">
      <c r="A59" s="32" t="s">
        <v>45</v>
      </c>
      <c r="B59" s="32">
        <v>50</v>
      </c>
      <c r="C59" s="29">
        <v>0.51</v>
      </c>
      <c r="D59" s="29">
        <v>0.17</v>
      </c>
      <c r="E59" s="29">
        <v>5.37</v>
      </c>
      <c r="F59" s="29">
        <v>25.47</v>
      </c>
      <c r="H59"/>
    </row>
    <row r="60" spans="1:8" s="20" customFormat="1" ht="15" customHeight="1">
      <c r="A60" s="11" t="s">
        <v>17</v>
      </c>
      <c r="B60" s="23">
        <v>30</v>
      </c>
      <c r="C60" s="24">
        <v>2</v>
      </c>
      <c r="D60" s="24">
        <v>0</v>
      </c>
      <c r="E60" s="24">
        <v>14</v>
      </c>
      <c r="F60" s="24">
        <v>67</v>
      </c>
      <c r="G60"/>
      <c r="H60"/>
    </row>
    <row r="61" spans="1:8" s="20" customFormat="1" ht="15" customHeight="1">
      <c r="A61" s="11" t="s">
        <v>21</v>
      </c>
      <c r="B61" s="23">
        <v>150</v>
      </c>
      <c r="C61" s="24">
        <v>5</v>
      </c>
      <c r="D61" s="24">
        <v>4</v>
      </c>
      <c r="E61" s="24">
        <v>7</v>
      </c>
      <c r="F61" s="24">
        <v>46</v>
      </c>
      <c r="G61"/>
      <c r="H61"/>
    </row>
    <row r="62" spans="1:8" ht="15" customHeight="1">
      <c r="A62" s="10" t="s">
        <v>10</v>
      </c>
      <c r="B62" s="10">
        <f>SUM(B56:B61)</f>
        <v>630</v>
      </c>
      <c r="C62" s="10">
        <f>SUM(C56:C61)</f>
        <v>51.22</v>
      </c>
      <c r="D62" s="10">
        <f>SUM(D56:D61)</f>
        <v>20.340000000000003</v>
      </c>
      <c r="E62" s="10">
        <f>SUM(E56:E61)</f>
        <v>87.59</v>
      </c>
      <c r="F62" s="10">
        <f>SUM(F56:F61)</f>
        <v>626.99</v>
      </c>
      <c r="H62"/>
    </row>
    <row r="63" spans="1:8" customFormat="1" ht="15" customHeight="1">
      <c r="A63" s="10" t="s">
        <v>23</v>
      </c>
      <c r="B63" s="10"/>
      <c r="C63" s="10"/>
      <c r="D63" s="10"/>
      <c r="E63" s="10"/>
      <c r="F63" s="10"/>
    </row>
    <row r="64" spans="1:8" customFormat="1" ht="16.5" customHeight="1">
      <c r="A64" s="11" t="s">
        <v>19</v>
      </c>
      <c r="B64" s="11">
        <v>100</v>
      </c>
      <c r="C64" s="11">
        <v>0.4</v>
      </c>
      <c r="D64" s="11">
        <v>0.4</v>
      </c>
      <c r="E64" s="11">
        <v>20</v>
      </c>
      <c r="F64" s="11">
        <v>89.7</v>
      </c>
    </row>
    <row r="65" spans="1:9" ht="29.25" customHeight="1">
      <c r="A65" s="31" t="s">
        <v>15</v>
      </c>
      <c r="B65" s="31" t="s">
        <v>2</v>
      </c>
      <c r="C65" s="31" t="s">
        <v>3</v>
      </c>
      <c r="D65" s="31" t="s">
        <v>4</v>
      </c>
      <c r="E65" s="31" t="s">
        <v>5</v>
      </c>
      <c r="F65" s="31" t="s">
        <v>6</v>
      </c>
      <c r="H65"/>
    </row>
    <row r="66" spans="1:9" ht="15" customHeight="1">
      <c r="A66" s="10" t="s">
        <v>7</v>
      </c>
      <c r="B66" s="11"/>
      <c r="C66" s="11"/>
      <c r="D66" s="11"/>
      <c r="E66" s="12"/>
      <c r="F66" s="11"/>
      <c r="H66"/>
    </row>
    <row r="67" spans="1:9" ht="15" customHeight="1">
      <c r="A67" s="38" t="s">
        <v>51</v>
      </c>
      <c r="B67" s="33" t="s">
        <v>16</v>
      </c>
      <c r="C67" s="29">
        <v>6.43</v>
      </c>
      <c r="D67" s="29">
        <v>3.51</v>
      </c>
      <c r="E67" s="29">
        <v>50.49</v>
      </c>
      <c r="F67" s="29">
        <v>269.3</v>
      </c>
      <c r="H67"/>
    </row>
    <row r="68" spans="1:9" ht="15" customHeight="1">
      <c r="A68" s="60" t="s">
        <v>52</v>
      </c>
      <c r="B68" s="61">
        <v>30</v>
      </c>
      <c r="C68" s="62">
        <v>2</v>
      </c>
      <c r="D68" s="62">
        <v>0</v>
      </c>
      <c r="E68" s="63">
        <v>14</v>
      </c>
      <c r="F68" s="62">
        <v>67</v>
      </c>
      <c r="H68"/>
    </row>
    <row r="69" spans="1:9" ht="15" customHeight="1">
      <c r="A69" s="11" t="s">
        <v>8</v>
      </c>
      <c r="B69" s="11">
        <v>200</v>
      </c>
      <c r="C69" s="11">
        <v>2</v>
      </c>
      <c r="D69" s="11">
        <v>0</v>
      </c>
      <c r="E69" s="12">
        <v>14</v>
      </c>
      <c r="F69" s="11">
        <v>67</v>
      </c>
      <c r="H69"/>
      <c r="I69" s="1"/>
    </row>
    <row r="70" spans="1:9" ht="15" customHeight="1">
      <c r="A70" s="43" t="s">
        <v>9</v>
      </c>
      <c r="B70" s="44"/>
      <c r="C70" s="45"/>
      <c r="D70" s="45"/>
      <c r="E70" s="45"/>
      <c r="F70" s="45"/>
      <c r="H70"/>
    </row>
    <row r="71" spans="1:9" s="20" customFormat="1" ht="15" customHeight="1">
      <c r="A71" s="29" t="s">
        <v>35</v>
      </c>
      <c r="B71" s="29">
        <v>300</v>
      </c>
      <c r="C71" s="29">
        <v>9.2200000000000006</v>
      </c>
      <c r="D71" s="29">
        <v>4.21</v>
      </c>
      <c r="E71" s="29">
        <v>31.66</v>
      </c>
      <c r="F71" s="29">
        <v>205.9</v>
      </c>
      <c r="G71"/>
      <c r="H71"/>
    </row>
    <row r="72" spans="1:9" ht="15" customHeight="1">
      <c r="A72" s="11" t="s">
        <v>17</v>
      </c>
      <c r="B72" s="23">
        <v>30</v>
      </c>
      <c r="C72" s="24">
        <v>2</v>
      </c>
      <c r="D72" s="24">
        <v>0</v>
      </c>
      <c r="E72" s="24">
        <v>14</v>
      </c>
      <c r="F72" s="24">
        <v>67</v>
      </c>
      <c r="H72"/>
    </row>
    <row r="73" spans="1:9" ht="15" customHeight="1">
      <c r="A73" s="38" t="s">
        <v>48</v>
      </c>
      <c r="B73" s="33">
        <v>160</v>
      </c>
      <c r="C73" s="29">
        <v>10.39</v>
      </c>
      <c r="D73" s="29">
        <v>6.75</v>
      </c>
      <c r="E73" s="29">
        <v>39.53</v>
      </c>
      <c r="F73" s="29">
        <v>284.73</v>
      </c>
      <c r="H73"/>
    </row>
    <row r="74" spans="1:9">
      <c r="A74" s="43" t="s">
        <v>10</v>
      </c>
      <c r="B74" s="46">
        <f>SUM(B67:B73)</f>
        <v>720</v>
      </c>
      <c r="C74" s="46">
        <f>SUM(C67:C73)</f>
        <v>32.04</v>
      </c>
      <c r="D74" s="47">
        <f>SUM(D71:D73)</f>
        <v>10.96</v>
      </c>
      <c r="E74" s="47">
        <f>SUM(E71:E73)</f>
        <v>85.19</v>
      </c>
      <c r="F74" s="46">
        <f>SUM(F71:F73)</f>
        <v>557.63</v>
      </c>
    </row>
    <row r="75" spans="1:9">
      <c r="A75" s="11"/>
      <c r="B75" s="48"/>
      <c r="C75" s="49"/>
      <c r="D75" s="49"/>
      <c r="E75" s="50"/>
      <c r="F75" s="49"/>
    </row>
    <row r="76" spans="1:9">
      <c r="A76" s="51" t="s">
        <v>28</v>
      </c>
      <c r="B76" s="51">
        <f>B18+B31+B46+B62+B74</f>
        <v>3190</v>
      </c>
      <c r="C76" s="52">
        <f>C18+C31+C46+C62+C74</f>
        <v>143.32</v>
      </c>
      <c r="D76" s="52">
        <f>D18+D31+D46+D62+D74</f>
        <v>98.080000000000013</v>
      </c>
      <c r="E76" s="53">
        <f>E18+E31+E46+E62+E74</f>
        <v>416.28000000000003</v>
      </c>
      <c r="F76" s="52">
        <f>F18+F31+F46+F62+F74</f>
        <v>3015.83</v>
      </c>
    </row>
    <row r="77" spans="1:9">
      <c r="A77" s="51" t="s">
        <v>29</v>
      </c>
      <c r="B77" s="51">
        <f>B76/5</f>
        <v>638</v>
      </c>
      <c r="C77" s="51">
        <f>C76/5</f>
        <v>28.663999999999998</v>
      </c>
      <c r="D77" s="51">
        <f>D76/5</f>
        <v>19.616000000000003</v>
      </c>
      <c r="E77" s="54">
        <f>E76/5</f>
        <v>83.256</v>
      </c>
      <c r="F77" s="51">
        <f>F76/5</f>
        <v>603.16599999999994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Maarika Engelbrecht</cp:lastModifiedBy>
  <cp:lastPrinted>2023-03-10T07:55:40Z</cp:lastPrinted>
  <dcterms:created xsi:type="dcterms:W3CDTF">2016-04-12T11:04:38Z</dcterms:created>
  <dcterms:modified xsi:type="dcterms:W3CDTF">2023-03-17T08:49:19Z</dcterms:modified>
</cp:coreProperties>
</file>